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Y:\Bid Library\2023 Bids\06-June-2023\IFBXXXX2023ANW-Commercial Food\"/>
    </mc:Choice>
  </mc:AlternateContent>
  <xr:revisionPtr revIDLastSave="0" documentId="14_{5ECBD360-1B7C-4AE9-B2C5-7CD716ECAC6A}" xr6:coauthVersionLast="47" xr6:coauthVersionMax="47" xr10:uidLastSave="{00000000-0000-0000-0000-000000000000}"/>
  <bookViews>
    <workbookView xWindow="-28920" yWindow="-120" windowWidth="29040" windowHeight="15840" tabRatio="807" activeTab="8" xr2:uid="{00000000-000D-0000-FFFF-FFFF00000000}"/>
  </bookViews>
  <sheets>
    <sheet name="Frozen-Servings" sheetId="1" r:id="rId1"/>
    <sheet name="Frozen-By Case" sheetId="24" r:id="rId2"/>
    <sheet name="Frozen-Pound" sheetId="11" r:id="rId3"/>
    <sheet name="Dry-Serv or Each" sheetId="4" r:id="rId4"/>
    <sheet name="Dry-Case" sheetId="5" r:id="rId5"/>
    <sheet name="Refrigerated Serving " sheetId="25" r:id="rId6"/>
    <sheet name="Vendor Contact Info" sheetId="22" state="hidden" r:id="rId7"/>
    <sheet name=" Refrigerated Pound" sheetId="23" r:id="rId8"/>
    <sheet name="Dry-Pound" sheetId="21" r:id="rId9"/>
  </sheets>
  <definedNames>
    <definedName name="_xlnm.Print_Area" localSheetId="7">' Refrigerated Pound'!$A$1:$Q$4</definedName>
    <definedName name="_xlnm.Print_Area" localSheetId="4">'Dry-Case'!$A$1:$O$30</definedName>
    <definedName name="_xlnm.Print_Area" localSheetId="8">'Dry-Pound'!$A$1:$Q$4</definedName>
    <definedName name="_xlnm.Print_Area" localSheetId="3">'Dry-Serv or Each'!$A$1:$Q$63</definedName>
    <definedName name="_xlnm.Print_Area" localSheetId="1">'Frozen-By Case'!$A$1:$P$6</definedName>
    <definedName name="_xlnm.Print_Area" localSheetId="2">'Frozen-Pound'!$A$1:$Q$8</definedName>
    <definedName name="_xlnm.Print_Area" localSheetId="0">'Frozen-Servings'!$A$1:$Q$25</definedName>
    <definedName name="_xlnm.Print_Area" localSheetId="5">'Refrigerated Serving '!$A$1:$R$6</definedName>
    <definedName name="_xlnm.Print_Area" localSheetId="6">'Vendor Contact Info'!$A$1:$F$45</definedName>
    <definedName name="_xlnm.Print_Titles" localSheetId="4">'Dry-Case'!$1:$2</definedName>
    <definedName name="_xlnm.Print_Titles" localSheetId="3">'Dry-Serv or Each'!$1:$2</definedName>
    <definedName name="_xlnm.Print_Titles" localSheetId="1">'Frozen-By Case'!$1:$2</definedName>
    <definedName name="_xlnm.Print_Titles" localSheetId="2">'Frozen-Pound'!$3:$3</definedName>
    <definedName name="_xlnm.Print_Titles" localSheetId="0">'Frozen-Servings'!$1:$2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21" l="1"/>
  <c r="O4" i="21"/>
  <c r="N4" i="21"/>
  <c r="M5" i="25"/>
  <c r="M6" i="25"/>
  <c r="L5" i="25"/>
  <c r="N5" i="25" s="1"/>
  <c r="L6" i="25"/>
  <c r="N6" i="25" s="1"/>
  <c r="L4" i="25"/>
  <c r="M5" i="5"/>
  <c r="M6" i="5"/>
  <c r="M7" i="5"/>
  <c r="M8" i="5"/>
  <c r="M9" i="5"/>
  <c r="M11" i="5"/>
  <c r="M12" i="5"/>
  <c r="M13" i="5"/>
  <c r="M14" i="5"/>
  <c r="M15" i="5"/>
  <c r="M16" i="5"/>
  <c r="M17" i="5"/>
  <c r="M18" i="5"/>
  <c r="M19" i="5"/>
  <c r="M20" i="5"/>
  <c r="M21" i="5"/>
  <c r="M22" i="5"/>
  <c r="M23" i="5"/>
  <c r="M24" i="5"/>
  <c r="M25" i="5"/>
  <c r="M26" i="5"/>
  <c r="M27" i="5"/>
  <c r="M28" i="5"/>
  <c r="M29" i="5"/>
  <c r="M30" i="5"/>
  <c r="M4" i="5"/>
  <c r="K5" i="5"/>
  <c r="K6" i="5"/>
  <c r="K7" i="5"/>
  <c r="K8" i="5"/>
  <c r="K9" i="5"/>
  <c r="K10" i="5"/>
  <c r="M10" i="5" s="1"/>
  <c r="K11" i="5"/>
  <c r="K12" i="5"/>
  <c r="K13" i="5"/>
  <c r="K14" i="5"/>
  <c r="K15" i="5"/>
  <c r="K16" i="5"/>
  <c r="K17" i="5"/>
  <c r="K18" i="5"/>
  <c r="K19" i="5"/>
  <c r="K20" i="5"/>
  <c r="K21" i="5"/>
  <c r="K22" i="5"/>
  <c r="K23" i="5"/>
  <c r="K24" i="5"/>
  <c r="K25" i="5"/>
  <c r="K26" i="5"/>
  <c r="K27" i="5"/>
  <c r="K28" i="5"/>
  <c r="K29" i="5"/>
  <c r="K30" i="5"/>
  <c r="K4" i="5"/>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5" i="24"/>
  <c r="M6" i="24"/>
  <c r="M4" i="24"/>
  <c r="M5" i="1"/>
  <c r="N5" i="1"/>
  <c r="M6" i="1"/>
  <c r="O6" i="1" s="1"/>
  <c r="N6" i="1"/>
  <c r="M7" i="1"/>
  <c r="O7" i="1" s="1"/>
  <c r="N7" i="1"/>
  <c r="M8" i="1"/>
  <c r="N8" i="1"/>
  <c r="O8" i="1"/>
  <c r="M9" i="1"/>
  <c r="N9" i="1"/>
  <c r="O9" i="1"/>
  <c r="M10" i="1"/>
  <c r="N10" i="1"/>
  <c r="O10" i="1"/>
  <c r="M11" i="1"/>
  <c r="N11" i="1"/>
  <c r="O11" i="1"/>
  <c r="M12" i="1"/>
  <c r="N12" i="1"/>
  <c r="O12" i="1"/>
  <c r="M13" i="1"/>
  <c r="N13" i="1"/>
  <c r="O13" i="1"/>
  <c r="M14" i="1"/>
  <c r="N14" i="1"/>
  <c r="O14" i="1"/>
  <c r="M15" i="1"/>
  <c r="N15" i="1"/>
  <c r="O15" i="1"/>
  <c r="M16" i="1"/>
  <c r="N16" i="1"/>
  <c r="O16" i="1"/>
  <c r="M17" i="1"/>
  <c r="N17" i="1"/>
  <c r="O17" i="1"/>
  <c r="M18" i="1"/>
  <c r="N18" i="1"/>
  <c r="O18" i="1"/>
  <c r="M19" i="1"/>
  <c r="N19" i="1"/>
  <c r="O19" i="1"/>
  <c r="M20" i="1"/>
  <c r="N20" i="1"/>
  <c r="O20" i="1"/>
  <c r="M21" i="1"/>
  <c r="N21" i="1"/>
  <c r="O21" i="1"/>
  <c r="M22" i="1"/>
  <c r="N22" i="1"/>
  <c r="O22" i="1"/>
  <c r="M23" i="1"/>
  <c r="N23" i="1"/>
  <c r="O23" i="1"/>
  <c r="M24" i="1"/>
  <c r="N24" i="1"/>
  <c r="O24" i="1"/>
  <c r="M25" i="1"/>
  <c r="N25" i="1"/>
  <c r="O25" i="1"/>
  <c r="N4" i="1"/>
  <c r="M4" i="23"/>
  <c r="M5" i="11"/>
  <c r="N5" i="11"/>
  <c r="O5" i="11"/>
  <c r="M6" i="11"/>
  <c r="N6" i="11"/>
  <c r="O6" i="11"/>
  <c r="M7" i="11"/>
  <c r="N7" i="11"/>
  <c r="O7" i="11"/>
  <c r="M8" i="11"/>
  <c r="N8" i="11"/>
  <c r="O8" i="11"/>
  <c r="N4" i="11"/>
  <c r="M4" i="11"/>
  <c r="O4" i="11"/>
  <c r="N4" i="23"/>
  <c r="M4" i="25"/>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M4" i="4"/>
  <c r="O4" i="4" s="1"/>
  <c r="N6" i="24"/>
  <c r="N5" i="24"/>
  <c r="N4" i="24"/>
  <c r="M4" i="1"/>
  <c r="O4" i="1" s="1"/>
  <c r="O4" i="23" l="1"/>
  <c r="N4" i="25"/>
  <c r="O5" i="1"/>
</calcChain>
</file>

<file path=xl/sharedStrings.xml><?xml version="1.0" encoding="utf-8"?>
<sst xmlns="http://schemas.openxmlformats.org/spreadsheetml/2006/main" count="994" uniqueCount="500">
  <si>
    <t>Stock Number</t>
  </si>
  <si>
    <t>Unit</t>
  </si>
  <si>
    <t>Description</t>
  </si>
  <si>
    <t>Approved Brand                                          (Manufacturer Product Code)</t>
  </si>
  <si>
    <t>Estimated Number of Servings 
 (2023-2024)</t>
  </si>
  <si>
    <t>Bidder</t>
  </si>
  <si>
    <t>Bidder Terms</t>
  </si>
  <si>
    <t>Bidder Brand</t>
  </si>
  <si>
    <t>Bidder Manufacturer Product Code</t>
  </si>
  <si>
    <t>Pack                                       Size</t>
  </si>
  <si>
    <t>Estimated Servings Per Case</t>
  </si>
  <si>
    <t>Cost Per Serving</t>
  </si>
  <si>
    <t>Required Number of Cases</t>
  </si>
  <si>
    <t>Cost Per Case</t>
  </si>
  <si>
    <t>Extended Total Cost</t>
  </si>
  <si>
    <t>Comments</t>
  </si>
  <si>
    <t>LEAD TIME FROM ORDER 
(IN WEEKS)</t>
  </si>
  <si>
    <t>AWARD</t>
  </si>
  <si>
    <t>Menu Planning 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</si>
  <si>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</si>
  <si>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</si>
  <si>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</si>
  <si>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</si>
  <si>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</si>
  <si>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</si>
  <si>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</si>
  <si>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</si>
  <si>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</si>
  <si>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</si>
  <si>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</si>
  <si>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</si>
  <si>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</si>
  <si>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</si>
  <si>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</si>
  <si>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</si>
  <si>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</si>
  <si>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</si>
  <si>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</si>
  <si>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</si>
  <si>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</si>
  <si>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</si>
  <si>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</si>
  <si>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</si>
  <si>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rPr>
        <b/>
        <sz val="12"/>
        <color rgb="FF000000"/>
        <rFont val="Arial"/>
        <family val="2"/>
      </rPr>
      <t>Turkey Pretzel Dog</t>
    </r>
    <r>
      <rPr>
        <sz val="12"/>
        <color rgb="FF000000"/>
        <rFont val="Arial"/>
        <family val="2"/>
      </rPr>
      <t xml:space="preserve"> - IW. Turkey frankfurt wrapped in WG, pretzel breading. Fully cooked. Each Turkey Pretzel Dog must provide 2.0 oz meat/meat alternate and 2.0 oz grain equivalent per the Child Nutrition Program. 
</t>
    </r>
    <r>
      <rPr>
        <b/>
        <sz val="12"/>
        <color rgb="FF000000"/>
        <rFont val="Arial"/>
        <family val="2"/>
      </rPr>
      <t>Ship Lot: 300 Cases</t>
    </r>
  </si>
  <si>
    <t>ES Foods 25602</t>
  </si>
  <si>
    <t> </t>
  </si>
  <si>
    <r>
      <rPr>
        <b/>
        <sz val="12"/>
        <color rgb="FF000000"/>
        <rFont val="Arial"/>
        <family val="2"/>
      </rPr>
      <t xml:space="preserve">Potatoes, Mini Roasted -  </t>
    </r>
    <r>
      <rPr>
        <sz val="12"/>
        <color rgb="FF000000"/>
        <rFont val="Arial"/>
        <family val="2"/>
      </rPr>
      <t xml:space="preserve">Plain, roasted whole miniature potatoes. Should be grade A standard. Lightly seasoned.  must meet 1/2 vegetable equivaleent for the Child Nutrition program. Packed in 6/2.5 lb. bags.  Approximately 72 servings per case.  Please indicate if packed differently.
</t>
    </r>
    <r>
      <rPr>
        <b/>
        <sz val="12"/>
        <color rgb="FF000000"/>
        <rFont val="Arial"/>
        <family val="2"/>
      </rPr>
      <t xml:space="preserve">
Ship Lot: 500 Cases</t>
    </r>
  </si>
  <si>
    <t>Simplot 10071179000488</t>
  </si>
  <si>
    <r>
      <rPr>
        <b/>
        <sz val="12"/>
        <color rgb="FF000000"/>
        <rFont val="Arial"/>
        <family val="2"/>
      </rPr>
      <t xml:space="preserve">Vegetable Blend, Corn and Jalapeno - </t>
    </r>
    <r>
      <rPr>
        <sz val="12"/>
        <color rgb="FF000000"/>
        <rFont val="Arial"/>
        <family val="2"/>
      </rPr>
      <t xml:space="preserve">Roasted sweet corn with jalapenos.  Serving size must equal 1/2 cup vegetable equivalent for the Child nutrition program. Pack 6/2.5 lb bags. Approximately 76 servings per case.
</t>
    </r>
    <r>
      <rPr>
        <b/>
        <sz val="12"/>
        <color rgb="FF000000"/>
        <rFont val="Arial"/>
        <family val="2"/>
      </rPr>
      <t xml:space="preserve">
Ship Lot:  400 Cases</t>
    </r>
  </si>
  <si>
    <t>Simplot 10071179034841</t>
  </si>
  <si>
    <r>
      <t xml:space="preserve">Vegetable Blend, California - </t>
    </r>
    <r>
      <rPr>
        <sz val="12"/>
        <color rgb="FF000000"/>
        <rFont val="Arial"/>
        <family val="2"/>
      </rPr>
      <t>Frozen, IQF, broccoli florettes, cauliflower florettes and crinkle carrot slices.</t>
    </r>
    <r>
      <rPr>
        <b/>
        <sz val="12"/>
        <color rgb="FF000000"/>
        <rFont val="Arial"/>
        <family val="2"/>
      </rPr>
      <t xml:space="preserve">  </t>
    </r>
    <r>
      <rPr>
        <sz val="12"/>
        <color rgb="FF000000"/>
        <rFont val="Arial"/>
        <family val="2"/>
      </rPr>
      <t>Packed to Grade A standard. Serving size must equal 1/2 cup vegetable equivalent for the Child nutrition program. Pack 12/2 lb bags. Approximately 125 servings per case. If packed differently please indicate.</t>
    </r>
    <r>
      <rPr>
        <b/>
        <sz val="12"/>
        <color rgb="FF000000"/>
        <rFont val="Arial"/>
        <family val="2"/>
      </rPr>
      <t xml:space="preserve">
Ship Lot:  400 Cases</t>
    </r>
  </si>
  <si>
    <t>Simplot 10071179188339</t>
  </si>
  <si>
    <r>
      <rPr>
        <b/>
        <sz val="12"/>
        <color rgb="FF000000"/>
        <rFont val="Arial"/>
        <family val="2"/>
      </rPr>
      <t xml:space="preserve">Chicken Filet Breakfast </t>
    </r>
    <r>
      <rPr>
        <sz val="12"/>
        <color rgb="FF000000"/>
        <rFont val="Arial"/>
        <family val="2"/>
      </rPr>
      <t xml:space="preserve">- Fully cooked, IQF, whole muscle, not formed chicken meat, breading to be made from whole grain flour.  One slider should provide a minimum of 1 oz m/ma for Child Nutrition meal pattern.  CN label or crediting statement required.  Ingredients to be excluded from product label:  textured vegetable protein, isolated soy protein, hydrolyzed corn protein, hydrolyzed soy protein.
</t>
    </r>
    <r>
      <rPr>
        <b/>
        <sz val="12"/>
        <color rgb="FF000000"/>
        <rFont val="Arial"/>
        <family val="2"/>
      </rPr>
      <t>Ship Lot: 400</t>
    </r>
  </si>
  <si>
    <t>Rich Chicks 13441
Proview 50515-WG
Pilgrims Pride/Gold Kist 7519 
Gold Creek 792426</t>
  </si>
  <si>
    <r>
      <rPr>
        <b/>
        <sz val="12"/>
        <color rgb="FF000000"/>
        <rFont val="Arial"/>
        <family val="2"/>
      </rPr>
      <t>Chicken Breast Filet, Unbreaded, Grilled</t>
    </r>
    <r>
      <rPr>
        <sz val="12"/>
        <color rgb="FF000000"/>
        <rFont val="Arial"/>
        <family val="2"/>
      </rPr>
      <t xml:space="preserve"> - Fully-cooked, IQF, whole muscle not formed chicken meat.  One filet must provide a minimum of 2oz meat/meat alternate for the Child Nutrition meal pattern.  CN Label or crediting statement required.  Ingredients to be excluded from product label: textured vegetable protein, isolated soy protein, hydrolyzed corn protein, hydrolyzed soy protein.
</t>
    </r>
    <r>
      <rPr>
        <b/>
        <sz val="12"/>
        <color rgb="FF000000"/>
        <rFont val="Arial"/>
        <family val="2"/>
      </rPr>
      <t>Ship Lot: 400</t>
    </r>
  </si>
  <si>
    <t>Gold Creek Foods 8080
Fit Foodz 60104</t>
  </si>
  <si>
    <r>
      <rPr>
        <b/>
        <sz val="12"/>
        <color rgb="FF000000"/>
        <rFont val="Arial"/>
        <family val="2"/>
      </rPr>
      <t>General Tso Chicken</t>
    </r>
    <r>
      <rPr>
        <sz val="12"/>
        <color rgb="FF000000"/>
        <rFont val="Arial"/>
        <family val="2"/>
      </rPr>
      <t xml:space="preserve">- Fully cooked, whole grain breaded, whole muscle chicken chunks with General Tso sauce. Must not contain msg or soy protein. Must be nut free. Each serving must provide 2.00 oz meat/meat alternate for the Child Nutrition Program. Approximate pack size to include 6/5 lb chicken bags and 6/32 oz sauce bags. Please indicate number of servings.
</t>
    </r>
    <r>
      <rPr>
        <b/>
        <sz val="12"/>
        <color rgb="FF000000"/>
        <rFont val="Arial"/>
        <family val="2"/>
      </rPr>
      <t>Ship Lot: 500</t>
    </r>
  </si>
  <si>
    <t>Yangs 5th Taste 852724155630
Asian Food Solutions
72003</t>
  </si>
  <si>
    <r>
      <rPr>
        <b/>
        <sz val="12"/>
        <color rgb="FF000000"/>
        <rFont val="Arial"/>
        <family val="2"/>
      </rPr>
      <t>Crispy Shredded Chicken Taco</t>
    </r>
    <r>
      <rPr>
        <sz val="12"/>
        <color rgb="FF000000"/>
        <rFont val="Arial"/>
        <family val="2"/>
      </rPr>
      <t xml:space="preserve"> - Bulk, seasoned shredded chicken with cheese in a crispy tortilla shell. 1 taco must provide 1.00 oz meat/meat alternate and 1.00 oz grain equivalent for the child Nutrition Program. Approximate pack size: 89 servings per case. 
</t>
    </r>
    <r>
      <rPr>
        <b/>
        <sz val="12"/>
        <color rgb="FF000000"/>
        <rFont val="Arial"/>
        <family val="2"/>
      </rPr>
      <t>Ship Lot: 400</t>
    </r>
  </si>
  <si>
    <t>Don Lee Farms SCUCCR</t>
  </si>
  <si>
    <r>
      <rPr>
        <b/>
        <sz val="12"/>
        <color rgb="FF000000"/>
        <rFont val="Arial"/>
        <family val="2"/>
      </rPr>
      <t>Veggie Nuggets, Chicken Flavored</t>
    </r>
    <r>
      <rPr>
        <sz val="12"/>
        <color rgb="FF000000"/>
        <rFont val="Arial"/>
        <family val="2"/>
      </rPr>
      <t xml:space="preserve"> -  Chicken flavored veggie/soy nuggets made with plant based protein.  Must be CN labeled or product formulation sheet required.  Serving to meet 2 oz. of meat/meat alternate for the Child Nutrition program.  Approximately 42 servings/case.
</t>
    </r>
    <r>
      <rPr>
        <b/>
        <sz val="12"/>
        <color rgb="FF000000"/>
        <rFont val="Arial"/>
        <family val="2"/>
      </rPr>
      <t>Ship Lot: 400</t>
    </r>
  </si>
  <si>
    <t xml:space="preserve">Morningstar Farms 28989-97762
Impossible Nuggets
3000000077
Rebellyous KNFC212
</t>
  </si>
  <si>
    <r>
      <rPr>
        <b/>
        <sz val="12"/>
        <color rgb="FF000000"/>
        <rFont val="Arial"/>
        <family val="2"/>
      </rPr>
      <t>Turkey Egg Breakfast Bite</t>
    </r>
    <r>
      <rPr>
        <sz val="12"/>
        <color rgb="FF000000"/>
        <rFont val="Arial"/>
        <family val="2"/>
      </rPr>
      <t xml:space="preserve"> - Must contain whole eggs scrambled with turkey sausage and cheddar cheese baked into a handheld muffin shape. One egg bite must meet 1-1.5 oz meat/meat alternate for the Child Nutrition Program. Approximate pack size: 25 lbs per case or 200 servings per case. 
</t>
    </r>
    <r>
      <rPr>
        <b/>
        <sz val="12"/>
        <color rgb="FF000000"/>
        <rFont val="Arial"/>
        <family val="2"/>
      </rPr>
      <t>Ship Lot: 300</t>
    </r>
  </si>
  <si>
    <t>Sunnyfresh 
40265110037392</t>
  </si>
  <si>
    <r>
      <rPr>
        <b/>
        <sz val="12"/>
        <color rgb="FF000000"/>
        <rFont val="Arial"/>
        <family val="2"/>
      </rPr>
      <t>Taco Stick</t>
    </r>
    <r>
      <rPr>
        <sz val="12"/>
        <color rgb="FF000000"/>
        <rFont val="Arial"/>
        <family val="2"/>
      </rPr>
      <t xml:space="preserve">-IW, taco flavored beef with cheese rolled on a WG tortilla. Must provide at least 2 oz meat/meat alternate and 2 oz grain equivalent for the Child Nutrition Program.  Approximate pack: 50 servings per case. 
</t>
    </r>
    <r>
      <rPr>
        <b/>
        <sz val="12"/>
        <color rgb="FF000000"/>
        <rFont val="Arial"/>
        <family val="2"/>
      </rPr>
      <t>Ship Lot: 500</t>
    </r>
  </si>
  <si>
    <t>Intergrated Food Service
270019</t>
  </si>
  <si>
    <r>
      <t>Potato, Tots</t>
    </r>
    <r>
      <rPr>
        <sz val="12"/>
        <color rgb="FF000000"/>
        <rFont val="Arial"/>
        <family val="2"/>
      </rPr>
      <t xml:space="preserve"> - Ovenable, reduced sodium potato tots with no binders or fillers.  Made to US Grade A standard.  Processed in vegetable oil.  Serving to equal 1/2 cup of cooked vegetable for the child nutrition program.  Approximately 190 servings per case. Packed 6/5 lb bags per case.</t>
    </r>
    <r>
      <rPr>
        <b/>
        <sz val="12"/>
        <color rgb="FF000000"/>
        <rFont val="Arial"/>
        <family val="2"/>
      </rPr>
      <t xml:space="preserve">
Ship Lot: 400 Cases</t>
    </r>
  </si>
  <si>
    <t>Simplot 10071179004189</t>
  </si>
  <si>
    <r>
      <t>Chili Mac</t>
    </r>
    <r>
      <rPr>
        <sz val="12"/>
        <color rgb="FF000000"/>
        <rFont val="Arial"/>
        <family val="2"/>
      </rPr>
      <t xml:space="preserve"> - Individually packaged beef chili with pasta.  Heat and serve with ovenable packaging and wrap.  Must meet 2oz meat/meat alternate and 2oz grain per serving for the child nutrition program.  CN label or product formulation sheet required.  Approximate pack size: 24 portions per case.</t>
    </r>
    <r>
      <rPr>
        <b/>
        <sz val="12"/>
        <color rgb="FF000000"/>
        <rFont val="Arial"/>
        <family val="2"/>
      </rPr>
      <t xml:space="preserve">
Ship Lot: 750 Cases</t>
    </r>
  </si>
  <si>
    <t>Side Dish 5 CCMA6151</t>
  </si>
  <si>
    <r>
      <t>Chili with Cornbread, IW</t>
    </r>
    <r>
      <rPr>
        <sz val="12"/>
        <color rgb="FF000000"/>
        <rFont val="Arial"/>
        <family val="2"/>
      </rPr>
      <t xml:space="preserve"> - Individually packaged beef chili with cornbread meal.  Heat and serve with ovenable packaging and wrap.  Must meet 2oz meat/meat alternate and 2oz grain per serving for the child nutrition program.  CN label or product formulation sheet required.  Approximate pack size: 24 portions per case.</t>
    </r>
    <r>
      <rPr>
        <b/>
        <sz val="12"/>
        <color rgb="FF000000"/>
        <rFont val="Arial"/>
        <family val="2"/>
      </rPr>
      <t xml:space="preserve">
Ship Lot: 750 Cases</t>
    </r>
  </si>
  <si>
    <t>Side Dish 5 CBC1614</t>
  </si>
  <si>
    <r>
      <rPr>
        <b/>
        <sz val="12"/>
        <rFont val="Arial"/>
        <family val="2"/>
      </rPr>
      <t>Flat Bread , Soft, Whole Wheat, Frozen</t>
    </r>
    <r>
      <rPr>
        <sz val="12"/>
        <rFont val="Arial"/>
        <family val="2"/>
      </rPr>
      <t xml:space="preserve">.  Each wrap to provide 2.0 oz equivalent grain  per Child Nutrition Program. CN label or product formulation sheet required for crediting.  
Approximately  packed 192-2oz wraps/case.  
</t>
    </r>
    <r>
      <rPr>
        <b/>
        <sz val="12"/>
        <rFont val="Arial"/>
        <family val="2"/>
      </rPr>
      <t>Ship Lot: 200</t>
    </r>
  </si>
  <si>
    <t xml:space="preserve">Rich Products 20452
</t>
  </si>
  <si>
    <r>
      <rPr>
        <b/>
        <sz val="12"/>
        <color rgb="FF000000"/>
        <rFont val="Arial"/>
        <family val="2"/>
      </rPr>
      <t xml:space="preserve">Sandwich, Soy/Nutless Butter and Grape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cediting.
Approximate Pack:  40-72-2.8 oz./case. 
</t>
    </r>
    <r>
      <rPr>
        <b/>
        <sz val="12"/>
        <color rgb="FF000000"/>
        <rFont val="Arial"/>
        <family val="2"/>
      </rPr>
      <t xml:space="preserve">Ship Lot:  500 </t>
    </r>
  </si>
  <si>
    <t>Albie's 607</t>
  </si>
  <si>
    <r>
      <rPr>
        <b/>
        <sz val="12"/>
        <color rgb="FF000000"/>
        <rFont val="Arial"/>
        <family val="2"/>
      </rPr>
      <t>Soup, Baked Potato, Frozen</t>
    </r>
    <r>
      <rPr>
        <sz val="12"/>
        <color rgb="FF000000"/>
        <rFont val="Arial"/>
        <family val="2"/>
      </rPr>
      <t xml:space="preserve"> - In 8 /4lb boil in bags.  Contains potatoes and turkey bacon.  Must meet 1oz meat/meat alternate and 1/2 cup vegetable per serving.  CN label or product formulation sheet required.
</t>
    </r>
    <r>
      <rPr>
        <b/>
        <sz val="12"/>
        <color rgb="FF000000"/>
        <rFont val="Arial"/>
        <family val="2"/>
      </rPr>
      <t>Ship Lot: 400</t>
    </r>
  </si>
  <si>
    <t>MMI Culinary CN80006</t>
  </si>
  <si>
    <r>
      <rPr>
        <b/>
        <sz val="12"/>
        <rFont val="Arial"/>
        <family val="2"/>
      </rPr>
      <t xml:space="preserve">Grits, Frozen - </t>
    </r>
    <r>
      <rPr>
        <sz val="12"/>
        <rFont val="Arial"/>
        <family val="2"/>
      </rPr>
      <t xml:space="preserve">Made from whole grain corn.  Packed in a boil in bag. Approximately 8/4lb bags per case.  Each serving to provide 1oz whole grain for the child nutrition program.  CN label or crediting statement required.
</t>
    </r>
    <r>
      <rPr>
        <b/>
        <sz val="12"/>
        <rFont val="Arial"/>
        <family val="2"/>
      </rPr>
      <t>Ship Lot: 400</t>
    </r>
  </si>
  <si>
    <t>Side Dish 5 B3809</t>
  </si>
  <si>
    <r>
      <rPr>
        <b/>
        <sz val="12"/>
        <color indexed="8"/>
        <rFont val="Arial"/>
        <family val="2"/>
      </rPr>
      <t>Egg, Cheese, and Turkey Sausage WG Wrap</t>
    </r>
    <r>
      <rPr>
        <sz val="12"/>
        <color indexed="8"/>
        <rFont val="Arial"/>
        <family val="2"/>
      </rPr>
      <t xml:space="preserve"> – IW, heat and serve. Serving must meet a 1 oz meat/meat alternative and 1 oz equivalent of grain per Child Nutrition Program standards. CN label or crediting statement required.
</t>
    </r>
    <r>
      <rPr>
        <b/>
        <sz val="12"/>
        <color rgb="FF000000"/>
        <rFont val="Arial"/>
        <family val="2"/>
      </rPr>
      <t>Ship Lot: 400</t>
    </r>
  </si>
  <si>
    <t>Fernandos 5864
Los Cabos 97867</t>
  </si>
  <si>
    <r>
      <rPr>
        <b/>
        <sz val="12"/>
        <color rgb="FF000000"/>
        <rFont val="Arial"/>
        <family val="2"/>
      </rPr>
      <t>Veggie Chicken Patty</t>
    </r>
    <r>
      <rPr>
        <sz val="12"/>
        <color rgb="FF000000"/>
        <rFont val="Arial"/>
        <family val="2"/>
      </rPr>
      <t xml:space="preserve"> - Plant based version of chicken patty. Made from non-GMO soy, must be vegan. Must meet 2 meat/meat alternate. Case pack 64 count, indicate if packed differently.
</t>
    </r>
    <r>
      <rPr>
        <b/>
        <sz val="12"/>
        <color rgb="FF000000"/>
        <rFont val="Arial"/>
        <family val="2"/>
      </rPr>
      <t>Ship Lot: 300</t>
    </r>
  </si>
  <si>
    <t>Rebellyous KPFC21</t>
  </si>
  <si>
    <r>
      <rPr>
        <b/>
        <sz val="12"/>
        <color rgb="FF000000"/>
        <rFont val="Arial"/>
        <family val="2"/>
      </rPr>
      <t>Chicken, Sliced, Rotisserie flavored</t>
    </r>
    <r>
      <rPr>
        <sz val="12"/>
        <color rgb="FF000000"/>
        <rFont val="Arial"/>
        <family val="2"/>
      </rPr>
      <t xml:space="preserve">-  Deli sliced rotisserie flavored chicken. Product to be all natural, breast meat, nitrite and nitrate free, no artificial colors/flavors and feather packed for easy sandwich assembly. Each serving to meet 1.00 oz eq meat/ meat alternate. Case pack 205 servings per case, indicate if packed differently.
                                                                                                         </t>
    </r>
    <r>
      <rPr>
        <b/>
        <sz val="12"/>
        <color rgb="FF000000"/>
        <rFont val="Arial"/>
        <family val="2"/>
      </rPr>
      <t>Ship Lot: 400</t>
    </r>
  </si>
  <si>
    <t>Gourmet Cafe -Tasty Brands 31018</t>
  </si>
  <si>
    <r>
      <t xml:space="preserve">Chili Puff Pastry, Frozen - </t>
    </r>
    <r>
      <rPr>
        <sz val="12"/>
        <color rgb="FF000000"/>
        <rFont val="Arial"/>
        <family val="2"/>
      </rPr>
      <t xml:space="preserve">Chili and cheese filled puffed pastry.  Ovenable and individually wrapped.  Must meet at minimum of 2oz meat/meat alternate and 2oz whole grain for the child nutrition program.  Packed 72 servings per case.  
</t>
    </r>
    <r>
      <rPr>
        <b/>
        <sz val="12"/>
        <color rgb="FF000000"/>
        <rFont val="Arial"/>
        <family val="2"/>
      </rPr>
      <t>Ship Lot: 500</t>
    </r>
  </si>
  <si>
    <t>Side Dish 5 CCP0878</t>
  </si>
  <si>
    <t>Estimated Number of Cases
  (2023-2024)</t>
  </si>
  <si>
    <t>Estimated Servings per        Case</t>
  </si>
  <si>
    <t>Cost            per           Case</t>
  </si>
  <si>
    <t>Required Number          of                 Cases</t>
  </si>
  <si>
    <t>Extended Total       Cost</t>
  </si>
  <si>
    <t>CASE</t>
  </si>
  <si>
    <r>
      <rPr>
        <b/>
        <sz val="12"/>
        <color rgb="FF000000"/>
        <rFont val="Arial"/>
        <family val="2"/>
      </rPr>
      <t>Asian Inspired Sauce</t>
    </r>
    <r>
      <rPr>
        <sz val="12"/>
        <color rgb="FF000000"/>
        <rFont val="Arial"/>
        <family val="2"/>
      </rPr>
      <t xml:space="preserve">- </t>
    </r>
    <r>
      <rPr>
        <b/>
        <sz val="12"/>
        <color rgb="FF000000"/>
        <rFont val="Arial"/>
        <family val="2"/>
      </rPr>
      <t>Sweet and Sour flavored.</t>
    </r>
    <r>
      <rPr>
        <sz val="12"/>
        <color rgb="FF000000"/>
        <rFont val="Arial"/>
        <family val="2"/>
      </rPr>
      <t xml:space="preserve"> No MSG, preservatives, artificial flavors, or high fructose corn syrup. Wheat Free. Bright and appetizing color with a sweet &amp; savory taste. Approximate pack size 6/ 5lb bags.
</t>
    </r>
    <r>
      <rPr>
        <b/>
        <sz val="12"/>
        <color rgb="FF000000"/>
        <rFont val="Arial"/>
        <family val="2"/>
      </rPr>
      <t>Ship Lot: 300</t>
    </r>
  </si>
  <si>
    <t>JTM 73460
Chef Corner's Food
OFC2177
Asian Food Solutions 
93006</t>
  </si>
  <si>
    <r>
      <rPr>
        <b/>
        <sz val="12"/>
        <color rgb="FF000000"/>
        <rFont val="Arial"/>
        <family val="2"/>
      </rPr>
      <t>Pasta, WG Spaghetti, Precooked</t>
    </r>
    <r>
      <rPr>
        <sz val="12"/>
        <color rgb="FF000000"/>
        <rFont val="Arial"/>
        <family val="2"/>
      </rPr>
      <t xml:space="preserve"> - WG spaghetti pasta, short cut,  frozen in bags.  Precooked.  Not to require boiling water to prepare.  May be served hot or cold.  Approximately (116) 1/2 cup servings per case.  Serving to meet 1 grain equivalent for the child nutrition program.  
</t>
    </r>
    <r>
      <rPr>
        <b/>
        <sz val="12"/>
        <color rgb="FF000000"/>
        <rFont val="Arial"/>
        <family val="2"/>
      </rPr>
      <t>Ship Lot: 500</t>
    </r>
  </si>
  <si>
    <t>No Approved Brand</t>
  </si>
  <si>
    <r>
      <rPr>
        <b/>
        <sz val="12"/>
        <color rgb="FF000000"/>
        <rFont val="Arial"/>
        <family val="2"/>
      </rPr>
      <t xml:space="preserve">Pasta, Gemelli, Precooked - </t>
    </r>
    <r>
      <rPr>
        <sz val="12"/>
        <color rgb="FF000000"/>
        <rFont val="Arial"/>
        <family val="2"/>
      </rPr>
      <t xml:space="preserve">Gemelli pasta, frozen in bags.  Precooked.  Not to require boiling water to prepare.  May be served hot or cold.  Approximately (116) 1/2 cup servings per case.  Serving to meet 1 grain equivalent for the child nutrition program.  
</t>
    </r>
    <r>
      <rPr>
        <b/>
        <sz val="12"/>
        <color rgb="FF000000"/>
        <rFont val="Arial"/>
        <family val="2"/>
      </rPr>
      <t>Ship Lot: 400</t>
    </r>
  </si>
  <si>
    <t>Marzetti
4130826005</t>
  </si>
  <si>
    <t>Approved Brand
(Manufacturer Product Code)</t>
  </si>
  <si>
    <t>Estimated Number of Pounds 
(2023-2024)</t>
  </si>
  <si>
    <t>Bidder
Terms</t>
  </si>
  <si>
    <t>Bidder
Brand</t>
  </si>
  <si>
    <t>Bidder
Manufacture Product Code</t>
  </si>
  <si>
    <t>Pack Size</t>
  </si>
  <si>
    <t>Estimated Pounds per        Case</t>
  </si>
  <si>
    <t>Cost            per           Pound</t>
  </si>
  <si>
    <t>Cost per          Case</t>
  </si>
  <si>
    <t>POUND</t>
  </si>
  <si>
    <r>
      <rPr>
        <b/>
        <sz val="12"/>
        <color rgb="FF000000"/>
        <rFont val="Arial"/>
        <family val="2"/>
      </rPr>
      <t>Stir Fry Vegetable Blend - Frozen</t>
    </r>
    <r>
      <rPr>
        <sz val="12"/>
        <color rgb="FF000000"/>
        <rFont val="Arial"/>
        <family val="2"/>
      </rPr>
      <t xml:space="preserve">, should contain broccoli florets, kernel corn, diced red peppers, shelled edamame and matchstick carrots.
Approximate Packed 6/2.5 lb. pkgs./case. 
</t>
    </r>
    <r>
      <rPr>
        <b/>
        <sz val="12"/>
        <color rgb="FF000000"/>
        <rFont val="Arial"/>
        <family val="2"/>
      </rPr>
      <t xml:space="preserve">Ship Lot: 300 </t>
    </r>
  </si>
  <si>
    <t xml:space="preserve">Simplot 10071179607762
</t>
  </si>
  <si>
    <r>
      <t xml:space="preserve">Veg Mixed Blend Tuscan </t>
    </r>
    <r>
      <rPr>
        <sz val="12"/>
        <color rgb="FF000000"/>
        <rFont val="Arial"/>
        <family val="2"/>
      </rPr>
      <t>- Frozen vegetable blend to include carrots, cut green beans, yellow squash and zucchini. Red peppers optional.  Bright colors with no blemishes. Serving size must equal 1/2 cup vegetable equivalent for the Child nutrition program. Packed approximately 20 lbs.  If different, please indicate pack size.</t>
    </r>
    <r>
      <rPr>
        <b/>
        <sz val="12"/>
        <color rgb="FF000000"/>
        <rFont val="Arial"/>
        <family val="2"/>
      </rPr>
      <t xml:space="preserve">
Ship Lot: 300 Cases</t>
    </r>
  </si>
  <si>
    <t>Simplot 10071179602026</t>
  </si>
  <si>
    <r>
      <t xml:space="preserve">Carrots, Crinkle - IQF </t>
    </r>
    <r>
      <rPr>
        <sz val="12"/>
        <color rgb="FF000000"/>
        <rFont val="Arial"/>
        <family val="2"/>
      </rPr>
      <t>Carrots.</t>
    </r>
    <r>
      <rPr>
        <b/>
        <sz val="12"/>
        <color rgb="FF000000"/>
        <rFont val="Arial"/>
        <family val="2"/>
      </rPr>
      <t xml:space="preserve"> </t>
    </r>
    <r>
      <rPr>
        <sz val="12"/>
        <color rgb="FF000000"/>
        <rFont val="Arial"/>
        <family val="2"/>
      </rPr>
      <t>Packed to US Grade A standards.  Carrots should be bright in color and uniform in size.  Serving size must equal 1/2 cup vegetable equivalent for the Child nutrition program. Approximate pack: 20 lb case.</t>
    </r>
    <r>
      <rPr>
        <b/>
        <sz val="12"/>
        <color rgb="FF000000"/>
        <rFont val="Arial"/>
        <family val="2"/>
      </rPr>
      <t xml:space="preserve">
Ship Lot:  300 Cases</t>
    </r>
  </si>
  <si>
    <t>Food Service Systems/Garden Fresh - 47227
Fresh Frozen - 60060132
Flav-R-Pac - 108683
Simplot - 10071179184300</t>
  </si>
  <si>
    <r>
      <rPr>
        <b/>
        <sz val="12"/>
        <rFont val="Arial"/>
        <family val="2"/>
      </rPr>
      <t xml:space="preserve">Apples, Roasted Frozen </t>
    </r>
    <r>
      <rPr>
        <sz val="12"/>
        <rFont val="Arial"/>
        <family val="2"/>
      </rPr>
      <t xml:space="preserve">-   IQF pre-roasted apple slices.  Crisp and tender with a golden color.  Lightly seasoned with cinnamon and sugar.  Aproximate pack size 6/2.5 lb. bags.   
</t>
    </r>
    <r>
      <rPr>
        <b/>
        <sz val="12"/>
        <rFont val="Arial"/>
        <family val="2"/>
      </rPr>
      <t>Ship Lot:  300</t>
    </r>
  </si>
  <si>
    <t xml:space="preserve">Simplot 777779
</t>
  </si>
  <si>
    <r>
      <rPr>
        <b/>
        <sz val="12"/>
        <rFont val="Arial"/>
        <family val="2"/>
      </rPr>
      <t xml:space="preserve">Guacamole, Bulk, Frozen -. </t>
    </r>
    <r>
      <rPr>
        <sz val="12"/>
        <rFont val="Arial"/>
        <family val="2"/>
      </rPr>
      <t xml:space="preserve">Rich 100% Hass avocado, with chunks of ripe tomato  crisp white onion and cilantro.  Approximate pack size 12/1 LB easy squeeze plastic pouches.  If packed differently, please specify.
</t>
    </r>
    <r>
      <rPr>
        <b/>
        <sz val="12"/>
        <rFont val="Arial"/>
        <family val="2"/>
      </rPr>
      <t>Ship Lot:  200</t>
    </r>
  </si>
  <si>
    <t xml:space="preserve">Simplot 1007119932666
</t>
  </si>
  <si>
    <t>Approved Brand
(Manufacture Product Code)</t>
  </si>
  <si>
    <t>Estimated Number of Servings 
(2023-2024)</t>
  </si>
  <si>
    <t>Bidder 
Brand</t>
  </si>
  <si>
    <t>Bidder Manufacture
Product Code</t>
  </si>
  <si>
    <t>Cost
Per
Serving</t>
  </si>
  <si>
    <t>Required 
Number of 
Cases</t>
  </si>
  <si>
    <t>Cost
Per
Case</t>
  </si>
  <si>
    <t>Extended
 Total
Cost</t>
  </si>
  <si>
    <r>
      <rPr>
        <b/>
        <sz val="12"/>
        <color rgb="FF000000"/>
        <rFont val="Arial"/>
        <family val="2"/>
      </rPr>
      <t>Breakfast Cereal Bar, Apple Flavored Bar-</t>
    </r>
    <r>
      <rPr>
        <sz val="12"/>
        <color rgb="FF000000"/>
        <rFont val="Arial"/>
        <family val="2"/>
      </rPr>
      <t xml:space="preserve"> Minimum of 2 oz cereal bar made from whole grain oats.  Whole grain bar that meets 2 oz grain equivalent serving for the Child Nutrition Program.  Approximate Pack: 160 servings per case
</t>
    </r>
    <r>
      <rPr>
        <b/>
        <sz val="12"/>
        <color rgb="FF000000"/>
        <rFont val="Arial"/>
        <family val="2"/>
      </rPr>
      <t>Ship Lot: 200</t>
    </r>
  </si>
  <si>
    <t>Zee Zees B60430</t>
  </si>
  <si>
    <r>
      <rPr>
        <b/>
        <sz val="12"/>
        <color rgb="FF000000"/>
        <rFont val="Arial"/>
        <family val="2"/>
      </rPr>
      <t xml:space="preserve">Breakfast Fruit-Shaped Cereal </t>
    </r>
    <r>
      <rPr>
        <sz val="12"/>
        <color rgb="FF000000"/>
        <rFont val="Arial"/>
        <family val="2"/>
      </rPr>
      <t xml:space="preserve">- Whole grain fruit-shaped and fruit flavored cereal bits in sealed bowl container. Container must be easy open. Must meet a minimum of 2 oz. grain equivalents for the Child Nutrition Program. Approximate Pack Size: 60/case. Please specify pack size if different. Must be CACFP compliant.
</t>
    </r>
    <r>
      <rPr>
        <b/>
        <sz val="12"/>
        <color rgb="FF000000"/>
        <rFont val="Arial"/>
        <family val="2"/>
      </rPr>
      <t>Ship Lot: 400</t>
    </r>
  </si>
  <si>
    <t>General Mills 10016000195670</t>
  </si>
  <si>
    <r>
      <rPr>
        <b/>
        <sz val="12"/>
        <color rgb="FF000000"/>
        <rFont val="Arial"/>
        <family val="2"/>
      </rPr>
      <t xml:space="preserve">Chicken, BBQ Snack Kit </t>
    </r>
    <r>
      <rPr>
        <sz val="12"/>
        <color rgb="FF000000"/>
        <rFont val="Arial"/>
        <family val="2"/>
      </rPr>
      <t xml:space="preserve">- Fully-cooked premium white chicken in barbecue sauce with a pull top can with  6 crackers in a snack box. Meets 1 oz meat/meat alternate and .75 oz. grain  equivalent serving for the child nutrition program.   Must provide CN or crediting statement.
Please indicate pack size.
</t>
    </r>
    <r>
      <rPr>
        <b/>
        <sz val="12"/>
        <color rgb="FF000000"/>
        <rFont val="Arial"/>
        <family val="2"/>
      </rPr>
      <t>Ship Lot: 800</t>
    </r>
  </si>
  <si>
    <t>Bumble Bee 8660070310</t>
  </si>
  <si>
    <r>
      <rPr>
        <b/>
        <sz val="12"/>
        <color rgb="FF000000"/>
        <rFont val="Arial"/>
        <family val="2"/>
      </rPr>
      <t xml:space="preserve">Chicken, Buffalo Snack Kit </t>
    </r>
    <r>
      <rPr>
        <sz val="12"/>
        <color rgb="FF000000"/>
        <rFont val="Arial"/>
        <family val="2"/>
      </rPr>
      <t xml:space="preserve">- Fully-cooked premium white chicken in buffalo sauce with a pull top can with  6 crackers in a snack box. Meets 1 oz meat/meat alternate and .75 oz. grain  equivalent serving for the child nutrition program.   Must provide CN or crediting statement.
Please indicate pack size.
</t>
    </r>
    <r>
      <rPr>
        <b/>
        <sz val="12"/>
        <color rgb="FF000000"/>
        <rFont val="Arial"/>
        <family val="2"/>
      </rPr>
      <t>Ship Lot: 800</t>
    </r>
  </si>
  <si>
    <t>Bumble Bee 8660070347</t>
  </si>
  <si>
    <r>
      <t xml:space="preserve">Chocolate Chip Cookies - IW, Mini Chocolate Chip Cookies.  </t>
    </r>
    <r>
      <rPr>
        <sz val="12"/>
        <color indexed="8"/>
        <rFont val="Arial"/>
        <family val="2"/>
      </rPr>
      <t xml:space="preserve">Single packaged mini Chocolate Chip Cookies to meet 1 oz. grain equivalent for the Child Nutrition Program.  Must provide CN or crediting statement and Smart Snack guidelines.  Packed 100 per case.  If packed diferently, please indicate.
</t>
    </r>
    <r>
      <rPr>
        <b/>
        <sz val="12"/>
        <color indexed="8"/>
        <rFont val="Arial"/>
        <family val="2"/>
      </rPr>
      <t>Ship Lot:  200</t>
    </r>
    <r>
      <rPr>
        <sz val="12"/>
        <color indexed="8"/>
        <rFont val="Arial"/>
        <family val="2"/>
      </rPr>
      <t xml:space="preserve"> </t>
    </r>
  </si>
  <si>
    <t>Grandma's Cookies 65034
Bakecrafters 527</t>
  </si>
  <si>
    <r>
      <rPr>
        <b/>
        <sz val="12"/>
        <color rgb="FF000000"/>
        <rFont val="Arial"/>
        <family val="2"/>
      </rPr>
      <t>Graham Cookies, Honey Flavored,</t>
    </r>
    <r>
      <rPr>
        <sz val="12"/>
        <color rgb="FF000000"/>
        <rFont val="Arial"/>
        <family val="2"/>
      </rPr>
      <t xml:space="preserve"> </t>
    </r>
    <r>
      <rPr>
        <b/>
        <sz val="12"/>
        <color rgb="FF000000"/>
        <rFont val="Arial"/>
        <family val="2"/>
      </rPr>
      <t>Character shaped</t>
    </r>
    <r>
      <rPr>
        <sz val="12"/>
        <color rgb="FF000000"/>
        <rFont val="Arial"/>
        <family val="2"/>
      </rPr>
      <t xml:space="preserve"> - Must be at least 50% whole grain made with whole wheat flour.  Individually wrapped.  Meets 1 oz. grain equivalent for the child nutrition program.  Approximate Pack: 200/1oz per case.
</t>
    </r>
    <r>
      <rPr>
        <b/>
        <sz val="12"/>
        <color rgb="FF000000"/>
        <rFont val="Arial"/>
        <family val="2"/>
      </rPr>
      <t xml:space="preserve">
Ship Lot: 200 Cases</t>
    </r>
  </si>
  <si>
    <t>GM Annies - 600236000
J &amp; J Snacks 056071</t>
  </si>
  <si>
    <r>
      <rPr>
        <b/>
        <sz val="12"/>
        <color rgb="FF000000"/>
        <rFont val="Arial"/>
        <family val="2"/>
      </rPr>
      <t xml:space="preserve">Salad Dressing, Italian, Fat-Free or Light,  </t>
    </r>
    <r>
      <rPr>
        <sz val="12"/>
        <color rgb="FF000000"/>
        <rFont val="Arial"/>
        <family val="2"/>
      </rPr>
      <t xml:space="preserve">Individual Portion control Pkg, 1oz. - Trans fat free.  Must be shelf stable. Packed 100/case.
</t>
    </r>
    <r>
      <rPr>
        <b/>
        <sz val="12"/>
        <color rgb="FF000000"/>
        <rFont val="Arial"/>
        <family val="2"/>
      </rPr>
      <t xml:space="preserve">Ship Lot: 200 </t>
    </r>
  </si>
  <si>
    <t>Hidden Valley Ranch 13356
House Blend 70804</t>
  </si>
  <si>
    <r>
      <t xml:space="preserve">Salad Dressing, Blue Cheese Light,  </t>
    </r>
    <r>
      <rPr>
        <sz val="12"/>
        <color indexed="8"/>
        <rFont val="Arial"/>
        <family val="2"/>
      </rPr>
      <t xml:space="preserve">Individual Approximately l Pkg, 1.5 oz. portion contro - Trans fat free.  Must be shelf stable. Packed 100/case.
</t>
    </r>
    <r>
      <rPr>
        <b/>
        <sz val="12"/>
        <color indexed="8"/>
        <rFont val="Arial"/>
        <family val="2"/>
      </rPr>
      <t xml:space="preserve">Ship Lot: 200 </t>
    </r>
  </si>
  <si>
    <t>Marzetti 87206</t>
  </si>
  <si>
    <r>
      <rPr>
        <b/>
        <sz val="12"/>
        <color rgb="FF000000"/>
        <rFont val="Arial"/>
        <family val="2"/>
      </rPr>
      <t>Dressing, Ranch, Light, Ind</t>
    </r>
    <r>
      <rPr>
        <sz val="12"/>
        <color rgb="FF000000"/>
        <rFont val="Arial"/>
        <family val="2"/>
      </rPr>
      <t xml:space="preserve"> - Serving size should be approximately between .75 and 1oz.  Serving size should contain no more than 3 grams of fat per ounce.  Individual cups.  Must be shelf-stable.  Approximate Pack: 120/case.
</t>
    </r>
    <r>
      <rPr>
        <b/>
        <sz val="12"/>
        <color rgb="FF000000"/>
        <rFont val="Arial"/>
        <family val="2"/>
      </rPr>
      <t>Ship Lot: 600</t>
    </r>
  </si>
  <si>
    <t>Heinz 357150
Marzetti 83985</t>
  </si>
  <si>
    <r>
      <t xml:space="preserve">Breakfast Cereal Bar, Strawberry Flavored </t>
    </r>
    <r>
      <rPr>
        <sz val="12"/>
        <color indexed="8"/>
        <rFont val="Arial"/>
        <family val="2"/>
      </rPr>
      <t>Minimum of 1.25 oz. Cereal bar made from whole grain oats.  Whole grain bar that meets 1 oz. grain equivalent serving for the child nutrition program</t>
    </r>
    <r>
      <rPr>
        <b/>
        <sz val="12"/>
        <color indexed="8"/>
        <rFont val="Arial"/>
        <family val="2"/>
      </rPr>
      <t>.</t>
    </r>
    <r>
      <rPr>
        <sz val="12"/>
        <color indexed="8"/>
        <rFont val="Arial"/>
        <family val="2"/>
      </rPr>
      <t xml:space="preserve">  Approximate pack: 160/1.3oz servings per case.
</t>
    </r>
    <r>
      <rPr>
        <b/>
        <sz val="12"/>
        <color indexed="8"/>
        <rFont val="Arial"/>
        <family val="2"/>
      </rPr>
      <t>Ship Lot: 200</t>
    </r>
  </si>
  <si>
    <t xml:space="preserve">ZeeZee's B60475
Darlington Appleways 70400
Kellogg's 563117 
</t>
  </si>
  <si>
    <r>
      <rPr>
        <b/>
        <sz val="12"/>
        <rFont val="Arial"/>
        <family val="2"/>
      </rPr>
      <t>Jelly, Grape</t>
    </r>
    <r>
      <rPr>
        <sz val="12"/>
        <rFont val="Arial"/>
        <family val="2"/>
      </rPr>
      <t xml:space="preserve">- In individual 1/2 oz. easy open  packet. Natural grape flavor.
Approximate pack: 200 units                                                                               
</t>
    </r>
    <r>
      <rPr>
        <b/>
        <sz val="12"/>
        <rFont val="Arial"/>
        <family val="2"/>
      </rPr>
      <t xml:space="preserve">Ship Lot: 500 </t>
    </r>
  </si>
  <si>
    <t xml:space="preserve">Heinz  54370                                                                                                                 
Welch's WELC472                                                                                                                    
Smucker's 764                                                                                                    
CF Sauer 06860
</t>
  </si>
  <si>
    <r>
      <rPr>
        <b/>
        <sz val="12"/>
        <color rgb="FF000000"/>
        <rFont val="Arial"/>
        <family val="2"/>
      </rPr>
      <t>Mayonnaise, Light or Reduced Calorie</t>
    </r>
    <r>
      <rPr>
        <sz val="12"/>
        <color rgb="FF000000"/>
        <rFont val="Arial"/>
        <family val="2"/>
      </rPr>
      <t xml:space="preserve">, Individual Packets - 9 -12 gram package. 
Approximate Pack: 200 servings/case.  
</t>
    </r>
    <r>
      <rPr>
        <b/>
        <sz val="12"/>
        <color rgb="FF000000"/>
        <rFont val="Arial"/>
        <family val="2"/>
      </rPr>
      <t xml:space="preserve">
Ship Lot: 500</t>
    </r>
  </si>
  <si>
    <t xml:space="preserve">Duke's 06346                                                                                                                                  
</t>
  </si>
  <si>
    <r>
      <rPr>
        <b/>
        <sz val="12"/>
        <color rgb="FF000000"/>
        <rFont val="Arial"/>
        <family val="2"/>
      </rPr>
      <t>Mustard</t>
    </r>
    <r>
      <rPr>
        <sz val="12"/>
        <color rgb="FF000000"/>
        <rFont val="Arial"/>
        <family val="2"/>
      </rPr>
      <t xml:space="preserve"> - Individual packets, 1/5 ounce or 5.5 grams, Approximately packed 200 per case. Serving size = 1 packet.  
</t>
    </r>
    <r>
      <rPr>
        <b/>
        <sz val="12"/>
        <color rgb="FF000000"/>
        <rFont val="Arial"/>
        <family val="2"/>
      </rPr>
      <t>Ship Lot: 500</t>
    </r>
  </si>
  <si>
    <t xml:space="preserve">Portion Pac 0005380 (78000357)  
French's 0805380                                       
Diamond Crystal 76101                       
Poco Pac 86165
PPI 8134678 </t>
  </si>
  <si>
    <r>
      <rPr>
        <b/>
        <sz val="12"/>
        <color rgb="FF000000"/>
        <rFont val="Arial"/>
        <family val="2"/>
      </rPr>
      <t>Chili Lime Seasoning</t>
    </r>
    <r>
      <rPr>
        <sz val="12"/>
        <color rgb="FF000000"/>
        <rFont val="Arial"/>
        <family val="2"/>
      </rPr>
      <t xml:space="preserve"> - Reduced Sodium - with chili peppers, lime, and sea salt. Individual packets, 1 gram. Approximately 1000 per case. Serving size = 1 packet.
</t>
    </r>
    <r>
      <rPr>
        <b/>
        <sz val="12"/>
        <color rgb="FF000000"/>
        <rFont val="Arial"/>
        <family val="2"/>
      </rPr>
      <t>Ship Lot: 200</t>
    </r>
  </si>
  <si>
    <t>Tajin 28805</t>
  </si>
  <si>
    <r>
      <rPr>
        <b/>
        <sz val="12"/>
        <color rgb="FF000000"/>
        <rFont val="Arial"/>
        <family val="2"/>
      </rPr>
      <t>Chamoy Hot Sauce</t>
    </r>
    <r>
      <rPr>
        <sz val="12"/>
        <color rgb="FF000000"/>
        <rFont val="Arial"/>
        <family val="2"/>
      </rPr>
      <t xml:space="preserve"> - Fruity - Must contain chili peppers, lime, sea salt, and fruit flavor. Must be gluten free and no artificial colors or flavors. Individual packets, .27oz. Approximately 500 per case. Serving size = 1 packet.
</t>
    </r>
    <r>
      <rPr>
        <b/>
        <sz val="12"/>
        <color rgb="FF000000"/>
        <rFont val="Arial"/>
        <family val="2"/>
      </rPr>
      <t>Ship Lot: 200</t>
    </r>
  </si>
  <si>
    <t>Tajin 4810212</t>
  </si>
  <si>
    <r>
      <rPr>
        <b/>
        <sz val="12"/>
        <color rgb="FF000000"/>
        <rFont val="Arial"/>
        <family val="2"/>
      </rPr>
      <t xml:space="preserve">Hot Sauce - </t>
    </r>
    <r>
      <rPr>
        <sz val="12"/>
        <color rgb="FF000000"/>
        <rFont val="Arial"/>
        <family val="2"/>
      </rPr>
      <t xml:space="preserve">Individual portion control 7 gram packet.  Made with hot peppers and vinegar.
Approximate Pack: 200/case.
</t>
    </r>
    <r>
      <rPr>
        <b/>
        <sz val="12"/>
        <color rgb="FF000000"/>
        <rFont val="Arial"/>
        <family val="2"/>
      </rPr>
      <t xml:space="preserve">
Ship Lot: 500 </t>
    </r>
  </si>
  <si>
    <t xml:space="preserve">Texas Pete 0003                                                                                                                                                      
Louisiana 23837                                                                                                                
CF Sauer 06317                                                                                         
</t>
  </si>
  <si>
    <r>
      <rPr>
        <b/>
        <sz val="12"/>
        <color rgb="FF000000"/>
        <rFont val="Arial"/>
        <family val="2"/>
      </rPr>
      <t xml:space="preserve">Taco Sauce, Mild- </t>
    </r>
    <r>
      <rPr>
        <sz val="12"/>
        <color rgb="FF000000"/>
        <rFont val="Arial"/>
        <family val="2"/>
      </rPr>
      <t xml:space="preserve">Made with tomato sauce, spices, and vinegar. Peppers may be listed as ingredient but not required. 1/3 ounce,  200 packages per case.
</t>
    </r>
    <r>
      <rPr>
        <b/>
        <sz val="12"/>
        <color rgb="FF000000"/>
        <rFont val="Arial"/>
        <family val="2"/>
      </rPr>
      <t xml:space="preserve">Ship Lot: 500         </t>
    </r>
    <r>
      <rPr>
        <sz val="12"/>
        <color rgb="FF000000"/>
        <rFont val="Arial"/>
        <family val="2"/>
      </rPr>
      <t xml:space="preserve">                           </t>
    </r>
  </si>
  <si>
    <t>Del Pasado 273025
Del Pasado 271876</t>
  </si>
  <si>
    <r>
      <rPr>
        <b/>
        <sz val="12"/>
        <color theme="1"/>
        <rFont val="Arial"/>
        <family val="2"/>
      </rPr>
      <t>Cheese Puffs, Baked White Cheddar</t>
    </r>
    <r>
      <rPr>
        <sz val="12"/>
        <color theme="1"/>
        <rFont val="Arial"/>
        <family val="2"/>
      </rPr>
      <t xml:space="preserve"> - Reduced fat baked cheese flavored puffs.  Approximate size equals .875oz.  Must credit as a minimum of 1oz grain equivalent for the child nutrition program.  Must meet smart snack guidelines.  Approximate pack: 104/cs.
</t>
    </r>
    <r>
      <rPr>
        <b/>
        <sz val="12"/>
        <color theme="1"/>
        <rFont val="Arial"/>
        <family val="2"/>
      </rPr>
      <t>Ship Lot: 100</t>
    </r>
    <r>
      <rPr>
        <sz val="12"/>
        <color theme="1"/>
        <rFont val="Arial"/>
        <family val="2"/>
      </rPr>
      <t xml:space="preserve"> </t>
    </r>
    <r>
      <rPr>
        <b/>
        <sz val="12"/>
        <color theme="1"/>
        <rFont val="Arial"/>
        <family val="2"/>
      </rPr>
      <t>Cases</t>
    </r>
  </si>
  <si>
    <t>Pepsico/Frito Lay - 21910</t>
  </si>
  <si>
    <r>
      <rPr>
        <b/>
        <sz val="12"/>
        <rFont val="Arial"/>
        <family val="2"/>
      </rPr>
      <t>Chips, Sour Cream and Cheddar</t>
    </r>
    <r>
      <rPr>
        <sz val="12"/>
        <rFont val="Arial"/>
        <family val="2"/>
      </rPr>
      <t xml:space="preserve"> -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2"/>
        <rFont val="Arial"/>
        <family val="2"/>
      </rPr>
      <t>Ship Lot: 100</t>
    </r>
    <r>
      <rPr>
        <sz val="12"/>
        <rFont val="Arial"/>
        <family val="2"/>
      </rPr>
      <t xml:space="preserve"> </t>
    </r>
    <r>
      <rPr>
        <b/>
        <sz val="12"/>
        <rFont val="Arial"/>
        <family val="2"/>
      </rPr>
      <t>Cases</t>
    </r>
  </si>
  <si>
    <t>Pepsico/Frito Lay - 56882</t>
  </si>
  <si>
    <r>
      <rPr>
        <b/>
        <sz val="12"/>
        <rFont val="Arial"/>
        <family val="2"/>
      </rPr>
      <t>Chip, Potato, Baked Barbecue</t>
    </r>
    <r>
      <rPr>
        <sz val="12"/>
        <rFont val="Arial"/>
        <family val="2"/>
      </rPr>
      <t xml:space="preserve"> - Approximate size 1oz individual bags.  Total fat must not exceed 35% of calories.  Sat fat must not exceed 10% of total calories and no more than 230mg of sodium.  Must meet the smart snack guidelines.  Minimum shelf life: 30 days from delivery date.  Approximate Pack: 72/case
</t>
    </r>
    <r>
      <rPr>
        <b/>
        <sz val="12"/>
        <rFont val="Arial"/>
        <family val="2"/>
      </rPr>
      <t>Ship Lot: 100</t>
    </r>
    <r>
      <rPr>
        <sz val="12"/>
        <rFont val="Arial"/>
        <family val="2"/>
      </rPr>
      <t xml:space="preserve"> </t>
    </r>
    <r>
      <rPr>
        <b/>
        <sz val="12"/>
        <rFont val="Arial"/>
        <family val="2"/>
      </rPr>
      <t>Cases</t>
    </r>
  </si>
  <si>
    <t>Frito Lay - 32078</t>
  </si>
  <si>
    <r>
      <rPr>
        <b/>
        <sz val="12"/>
        <rFont val="Arial"/>
        <family val="2"/>
      </rPr>
      <t>Snacks, Onion Flavored, Baked</t>
    </r>
    <r>
      <rPr>
        <sz val="12"/>
        <rFont val="Arial"/>
        <family val="2"/>
      </rPr>
      <t xml:space="preserve"> - Ring-shaped, baked, onion-flavored snacks.  Approximate pack size: .75oz bags.  Must be smart snack compliant:  total fat must not exceed 35% calories, sat fat must not exceed 10% total calories, and no more than 230mg sodium.  Minimum shelf life: 30 days from delivery date.  Approximate Pack: 104/case.
</t>
    </r>
    <r>
      <rPr>
        <b/>
        <sz val="12"/>
        <rFont val="Arial"/>
        <family val="2"/>
      </rPr>
      <t>Ship Lot: 100 Cases</t>
    </r>
  </si>
  <si>
    <t>Pepsico 66689</t>
  </si>
  <si>
    <r>
      <rPr>
        <b/>
        <sz val="12"/>
        <color rgb="FF000000"/>
        <rFont val="Arial"/>
        <family val="2"/>
      </rPr>
      <t xml:space="preserve">Granola Cereal, Whole Grain - </t>
    </r>
    <r>
      <rPr>
        <sz val="12"/>
        <color rgb="FF000000"/>
        <rFont val="Arial"/>
        <family val="2"/>
      </rPr>
      <t xml:space="preserve">1-1.25oz individual single serve packets.  Made with rolled oats.  Trans fat free.  One package to provide a minimum of 1 oz grain equivalent for the child nutrition program.  Approximate Pack : 100/case
</t>
    </r>
    <r>
      <rPr>
        <b/>
        <sz val="12"/>
        <color rgb="FF000000"/>
        <rFont val="Arial"/>
        <family val="2"/>
      </rPr>
      <t xml:space="preserve">Ship Lot:  400 
</t>
    </r>
    <r>
      <rPr>
        <sz val="12"/>
        <color rgb="FF000000"/>
        <rFont val="Arial"/>
        <family val="2"/>
      </rPr>
      <t xml:space="preserve">
</t>
    </r>
  </si>
  <si>
    <t>ES FOODS(16195)                                                                                                                                                                                                                                                                                                           FIELDSTONE BAKERY 9788                                                  ROCKIN'OLA STRAWBERRY 8004094                                                              ROCKIN'OLA CHOCOLATE 8004100                                                                                                                                                                                 ROCKIN OLA  8004209</t>
  </si>
  <si>
    <r>
      <rPr>
        <b/>
        <sz val="12"/>
        <rFont val="Arial"/>
        <family val="2"/>
      </rPr>
      <t>Snack Mix, Variety, WG</t>
    </r>
    <r>
      <rPr>
        <sz val="12"/>
        <rFont val="Arial"/>
        <family val="2"/>
      </rPr>
      <t xml:space="preserve"> - Snack mix to contain pretzels, oatmeal cereal squares, popcorn, whole grain chip and cheese flavored puff ball.  Approximate size .875oz individual bags.  Must meet 1oz grain equivalent for the child nutrition program.  Total fat must not exceed 35% of calories.  sat fat must not exceed 10% of total calories and no more than 230mg of sodium.  Must meet the smart snack guidelines.  Approximate Pack: 104/cs.
</t>
    </r>
    <r>
      <rPr>
        <b/>
        <sz val="12"/>
        <rFont val="Arial"/>
        <family val="2"/>
      </rPr>
      <t>Ship Lot: 100 Cases</t>
    </r>
  </si>
  <si>
    <t>Pepsico - 36308</t>
  </si>
  <si>
    <r>
      <rPr>
        <b/>
        <sz val="12"/>
        <rFont val="Arial"/>
        <family val="2"/>
      </rPr>
      <t>Snack Tortilla Chip, Nacho Cheese</t>
    </r>
    <r>
      <rPr>
        <sz val="12"/>
        <rFont val="Arial"/>
        <family val="2"/>
      </rPr>
      <t xml:space="preserve"> - Total fat must not exceed 35% of calories, saturated fat must not exceed 10% of total calories.  No more than 230mg sodium.  Product must meet ht esmart snack guidelines.  Must provide at least 1oz grain eq for the child nutrition program.  Shelf Life: 30 dats from delivery date.  Approximate Pack: 72/1oz bags per case.
</t>
    </r>
    <r>
      <rPr>
        <b/>
        <sz val="12"/>
        <rFont val="Arial"/>
        <family val="2"/>
      </rPr>
      <t>Ship Lot: 200 Cases</t>
    </r>
  </si>
  <si>
    <t>Pepsico/Frito Lay - 31748
Barrel of Fun Nacho Chip - 18607</t>
  </si>
  <si>
    <r>
      <rPr>
        <b/>
        <sz val="12"/>
        <rFont val="Arial"/>
        <family val="2"/>
      </rPr>
      <t>Chip, Tortilla, Hot</t>
    </r>
    <r>
      <rPr>
        <sz val="12"/>
        <rFont val="Arial"/>
        <family val="2"/>
      </rPr>
      <t xml:space="preserve"> - Whole grain reduced fat hot tortilla chips with a hint of lime.  Smart snack compliant for the child nutrition program.  No more than 230mg sodium.  Product must meet the smart snack guidelines.  Must provide at least 1oz grain equivalent.  Packed 72/case.  If packed differently, please indicate.
</t>
    </r>
    <r>
      <rPr>
        <b/>
        <sz val="12"/>
        <rFont val="Arial"/>
        <family val="2"/>
      </rPr>
      <t>Ship Lot: 100</t>
    </r>
    <r>
      <rPr>
        <sz val="12"/>
        <rFont val="Arial"/>
        <family val="2"/>
      </rPr>
      <t xml:space="preserve"> </t>
    </r>
    <r>
      <rPr>
        <b/>
        <sz val="12"/>
        <rFont val="Arial"/>
        <family val="2"/>
      </rPr>
      <t>Cases</t>
    </r>
  </si>
  <si>
    <t>Doritos Flamas - 62829</t>
  </si>
  <si>
    <r>
      <rPr>
        <b/>
        <sz val="12"/>
        <rFont val="Arial"/>
        <family val="2"/>
      </rPr>
      <t>Cheese Curls, Baked, RF, WG</t>
    </r>
    <r>
      <rPr>
        <sz val="12"/>
        <rFont val="Arial"/>
        <family val="2"/>
      </rPr>
      <t xml:space="preserve"> - Reduced fat baked crunchy cheese snack with flaming hot flavored curls.  Approximate size .875oz.  Must credit as a 1oz grain equivalent for the child nutrition program.  Must meet smart snack guidelines.  Approximate pack: 104/cs.
</t>
    </r>
    <r>
      <rPr>
        <b/>
        <sz val="12"/>
        <rFont val="Arial"/>
        <family val="2"/>
      </rPr>
      <t>Ship Lot: 100</t>
    </r>
    <r>
      <rPr>
        <sz val="12"/>
        <rFont val="Arial"/>
        <family val="2"/>
      </rPr>
      <t xml:space="preserve"> </t>
    </r>
    <r>
      <rPr>
        <b/>
        <sz val="12"/>
        <rFont val="Arial"/>
        <family val="2"/>
      </rPr>
      <t>Cases</t>
    </r>
  </si>
  <si>
    <t>Pepsico 62984</t>
  </si>
  <si>
    <r>
      <rPr>
        <b/>
        <sz val="12"/>
        <color rgb="FF000000"/>
        <rFont val="Arial"/>
        <family val="2"/>
      </rPr>
      <t>Tortilla Chips, Round</t>
    </r>
    <r>
      <rPr>
        <sz val="12"/>
        <color rgb="FF000000"/>
        <rFont val="Arial"/>
        <family val="2"/>
      </rPr>
      <t xml:space="preserve"> - Made with 100% yellow corn.  One serving contributes to 2 grain equivalent servings for the child nutrition program.  Packed 6-2 lb bags per case.  Please indicate if packed differently.                                              
</t>
    </r>
    <r>
      <rPr>
        <b/>
        <sz val="12"/>
        <color rgb="FF000000"/>
        <rFont val="Arial"/>
        <family val="2"/>
      </rPr>
      <t>Ship Lot: 600 Cases</t>
    </r>
  </si>
  <si>
    <t>Mission 08641
Del Pasado 245209
Tyson 7721-0621
Ole Mexican 3015</t>
  </si>
  <si>
    <r>
      <rPr>
        <b/>
        <sz val="12"/>
        <rFont val="Arial"/>
        <family val="2"/>
      </rPr>
      <t>Tortilla Chips, Corn, Reduced Fat, Nacho Cheese Flavored- Walking Taco</t>
    </r>
    <r>
      <rPr>
        <sz val="12"/>
        <rFont val="Arial"/>
        <family val="2"/>
      </rPr>
      <t xml:space="preserve"> 1.47oz Bag - Must provide at least 2oz grain eq for the child nutrition program.  Shelf Life: 45 days from delivery date.  Tear across bag opening suitable for taco in bag recipe.  Approximate Pack: 44 bags per case.
</t>
    </r>
    <r>
      <rPr>
        <b/>
        <sz val="12"/>
        <rFont val="Arial"/>
        <family val="2"/>
      </rPr>
      <t>Ship Lot: 300 Cases</t>
    </r>
  </si>
  <si>
    <t>Pepsico - 20518</t>
  </si>
  <si>
    <r>
      <rPr>
        <b/>
        <sz val="12"/>
        <color rgb="FF000000"/>
        <rFont val="Arial"/>
        <family val="2"/>
      </rPr>
      <t xml:space="preserve">Sunflower Kernels, Honey Roasted- </t>
    </r>
    <r>
      <rPr>
        <sz val="12"/>
        <color rgb="FF000000"/>
        <rFont val="Arial"/>
        <family val="2"/>
      </rPr>
      <t xml:space="preserve">1 oz package, honey roasted kernels to meet 1oz meat/meat alternate for the Child Nutrition Program. Must have less than 230mg sodium per package. Approximate pack size 150 per case. 
</t>
    </r>
    <r>
      <rPr>
        <b/>
        <sz val="12"/>
        <color rgb="FF000000"/>
        <rFont val="Arial"/>
        <family val="2"/>
      </rPr>
      <t xml:space="preserve">
Ship Lot: 200</t>
    </r>
  </si>
  <si>
    <t>Zee Zees B88090
Dakota 1017310                                                               Kars 8130                                                                                                      SUNRICH NATURALS 1231780</t>
  </si>
  <si>
    <r>
      <rPr>
        <b/>
        <sz val="12"/>
        <rFont val="Arial"/>
        <family val="2"/>
      </rPr>
      <t>Sweet and Sour Sauce</t>
    </r>
    <r>
      <rPr>
        <sz val="12"/>
        <rFont val="Arial"/>
        <family val="2"/>
      </rPr>
      <t xml:space="preserve"> - Individual 1 oz. portion cup with peel off top.  Sauce to contain pineapple concentrate, mustard, Worcestershire sauce base and spices.  
Approximate pack: 200 units.                                                                                                                       
</t>
    </r>
    <r>
      <rPr>
        <b/>
        <sz val="12"/>
        <rFont val="Arial"/>
        <family val="2"/>
      </rPr>
      <t xml:space="preserve">Ship Lot: 300 </t>
    </r>
  </si>
  <si>
    <t xml:space="preserve">Chatsworth 44944
</t>
  </si>
  <si>
    <r>
      <t xml:space="preserve">Tartar Sauce, Individual Pkg - </t>
    </r>
    <r>
      <rPr>
        <sz val="12"/>
        <rFont val="Arial"/>
        <family val="2"/>
      </rPr>
      <t xml:space="preserve">Individually packaged tartar sauce.  Made with dill relish.  Tangy, pickled flavor.  Ready to use.  9 g package.  Approximate pack size: 200 per case.
</t>
    </r>
    <r>
      <rPr>
        <b/>
        <sz val="12"/>
        <rFont val="Arial"/>
        <family val="2"/>
      </rPr>
      <t>Ship Lot: 200</t>
    </r>
  </si>
  <si>
    <t>Flavor Fresh 76047</t>
  </si>
  <si>
    <r>
      <rPr>
        <b/>
        <sz val="12"/>
        <rFont val="Arial"/>
        <family val="2"/>
      </rPr>
      <t>Tortilla Flour, Whole Grain</t>
    </r>
    <r>
      <rPr>
        <sz val="12"/>
        <rFont val="Arial"/>
        <family val="2"/>
      </rPr>
      <t xml:space="preserve"> - Each tortilla must be 4.5" in diameter and meet a minimum of 1oz grain equivalents per child nutrition program standards.  CN label or grain crediting statement required.  Approximate pack 6/24 count per case.
</t>
    </r>
    <r>
      <rPr>
        <b/>
        <sz val="12"/>
        <rFont val="Arial"/>
        <family val="2"/>
      </rPr>
      <t>Ship Lot: 300 Cases</t>
    </r>
    <r>
      <rPr>
        <sz val="12"/>
        <rFont val="Arial"/>
        <family val="2"/>
      </rPr>
      <t xml:space="preserve">
</t>
    </r>
  </si>
  <si>
    <t>Del Pasado 597011</t>
  </si>
  <si>
    <r>
      <rPr>
        <b/>
        <sz val="12"/>
        <color indexed="8"/>
        <rFont val="Arial"/>
        <family val="2"/>
      </rPr>
      <t>Cereal, Snack Mix Strawberry</t>
    </r>
    <r>
      <rPr>
        <sz val="12"/>
        <color indexed="8"/>
        <rFont val="Arial"/>
        <family val="2"/>
      </rPr>
      <t xml:space="preserve"> - Individual bags made from whole grain flour and whole corn.  Package size to be a minimum of 1 ounce.  Total fat not to exceed 35% of calories.  Saturated fat must not exceed 10% of total calories.  35% or less sugar by weight.  No more than 200 mg sodium.  Must provide 1oz grain equivalent for the child nutrition program.  Approximately 60 servings per case.                                                   
</t>
    </r>
    <r>
      <rPr>
        <b/>
        <sz val="12"/>
        <color indexed="8"/>
        <rFont val="Arial"/>
        <family val="2"/>
      </rPr>
      <t>Ship Lot: 200</t>
    </r>
  </si>
  <si>
    <t>General Mills 31937</t>
  </si>
  <si>
    <r>
      <rPr>
        <b/>
        <sz val="12"/>
        <color rgb="FF000000"/>
        <rFont val="Arial"/>
        <family val="2"/>
      </rPr>
      <t>Popcorn, Butter Flavored</t>
    </r>
    <r>
      <rPr>
        <sz val="12"/>
        <color rgb="FF000000"/>
        <rFont val="Arial"/>
        <family val="2"/>
      </rPr>
      <t xml:space="preserve"> - Reduced fat, popped, butter flavored popcorn.  Must meet a minimum of 1oz.  Product must meet smart snack guidelines for school nutrition programs.  Packed 96/case.  If packed differently, please indicate.
</t>
    </r>
    <r>
      <rPr>
        <b/>
        <sz val="12"/>
        <color rgb="FF000000"/>
        <rFont val="Arial"/>
        <family val="2"/>
      </rPr>
      <t xml:space="preserve">
Ship Lot: 50 Cases</t>
    </r>
  </si>
  <si>
    <t>No Approved Brands</t>
  </si>
  <si>
    <r>
      <rPr>
        <b/>
        <sz val="12"/>
        <color rgb="FF000000"/>
        <rFont val="Arial"/>
        <family val="2"/>
      </rPr>
      <t xml:space="preserve">Popcorn, Cheese Flavored </t>
    </r>
    <r>
      <rPr>
        <sz val="12"/>
        <color rgb="FF000000"/>
        <rFont val="Arial"/>
        <family val="2"/>
      </rPr>
      <t xml:space="preserve">- Reduced fat, popped, cheddar cheese flavored popcorn.  Must meet a minimum of 1oz.  Product must meet smart snack guidelines for school nutrition programs.  Packed 96/case.  If packed differently, please indicate.
</t>
    </r>
    <r>
      <rPr>
        <b/>
        <sz val="12"/>
        <color rgb="FF000000"/>
        <rFont val="Arial"/>
        <family val="2"/>
      </rPr>
      <t xml:space="preserve">
Ship Lot: 100 Cases</t>
    </r>
  </si>
  <si>
    <t>Frito Lay - 30899-2</t>
  </si>
  <si>
    <r>
      <rPr>
        <b/>
        <sz val="12"/>
        <color indexed="8"/>
        <rFont val="Arial"/>
        <family val="2"/>
      </rPr>
      <t xml:space="preserve">Crispy Rice Bar, Ind </t>
    </r>
    <r>
      <rPr>
        <sz val="12"/>
        <color indexed="8"/>
        <rFont val="Arial"/>
        <family val="2"/>
      </rPr>
      <t xml:space="preserve"> - Crispy marshmallow squares made from puffed, oven roasted rice cereal.  Must meet 1 oz grain equivalent for the child nutrition program.   
Approximate Pack: 72/case.    
</t>
    </r>
    <r>
      <rPr>
        <b/>
        <sz val="12"/>
        <color indexed="8"/>
        <rFont val="Arial"/>
        <family val="2"/>
      </rPr>
      <t xml:space="preserve">Ship Lot: 100 </t>
    </r>
  </si>
  <si>
    <t>Kelloggs 3800011052 
GOODY MAN 9432</t>
  </si>
  <si>
    <r>
      <rPr>
        <b/>
        <sz val="12"/>
        <color indexed="8"/>
        <rFont val="Arial"/>
        <family val="2"/>
      </rPr>
      <t>Snack Crackers, Vegetable</t>
    </r>
    <r>
      <rPr>
        <sz val="12"/>
        <color indexed="8"/>
        <rFont val="Arial"/>
        <family val="2"/>
      </rPr>
      <t xml:space="preserve"> - 1-1.5oz all-natural vegetable flavored wheat snack cracker.  To meet a minimum of 1oz grain serving for the child nutrition program.  Approximate pack: 108/1.2oz servings per case.
</t>
    </r>
    <r>
      <rPr>
        <b/>
        <sz val="12"/>
        <color indexed="8"/>
        <rFont val="Arial"/>
        <family val="2"/>
      </rPr>
      <t>Ship Lot: 100</t>
    </r>
  </si>
  <si>
    <t>Darlington 76300</t>
  </si>
  <si>
    <r>
      <t>Tortilla, Flour, WG</t>
    </r>
    <r>
      <rPr>
        <sz val="12"/>
        <rFont val="Arial"/>
        <family val="2"/>
      </rPr>
      <t xml:space="preserve"> - Each tortilla must be a 12"" diameter and meet a minimum of 2oz whole grain equivalents per child nutrition program standards.  CN label or grain crediting statement required.  Approximate pack 144 count per case.</t>
    </r>
    <r>
      <rPr>
        <b/>
        <sz val="12"/>
        <rFont val="Arial"/>
        <family val="2"/>
      </rPr>
      <t xml:space="preserve">
Ship Lot: 100 Cases</t>
    </r>
  </si>
  <si>
    <t>Ole Mexican - 27326</t>
  </si>
  <si>
    <r>
      <t xml:space="preserve">Snack Crackers, Cheddar, WG - </t>
    </r>
    <r>
      <rPr>
        <sz val="12"/>
        <color indexed="8"/>
        <rFont val="Arial"/>
        <family val="2"/>
      </rPr>
      <t xml:space="preserve">Baked  cheddar snack crackers. Individual single serve packets equal to a minimum of 0.75 oz by weight and provide a minimum of 1 oz eq of grain per Child Nutrition Program guidelines. Must be made with real cheddar cheese. CN label or crediting statement required.  Approximate pack: 175 per case
</t>
    </r>
    <r>
      <rPr>
        <b/>
        <sz val="12"/>
        <color indexed="8"/>
        <rFont val="Arial"/>
        <family val="2"/>
      </rPr>
      <t>Ship Lot: 300</t>
    </r>
  </si>
  <si>
    <t>Kellogg's 79263
Pepsico 13136
Darlington Farms 76100</t>
  </si>
  <si>
    <r>
      <rPr>
        <b/>
        <sz val="12"/>
        <color rgb="FF000000"/>
        <rFont val="Arial"/>
        <family val="2"/>
      </rPr>
      <t>Jam, Strawberry</t>
    </r>
    <r>
      <rPr>
        <sz val="12"/>
        <color rgb="FF000000"/>
        <rFont val="Arial"/>
        <family val="2"/>
      </rPr>
      <t xml:space="preserve">- Individual 1/2 oz.  easy open pouch.  Made with real strawberries.
Approximate case pack 200 units.                                                                                                                 
</t>
    </r>
    <r>
      <rPr>
        <b/>
        <sz val="12"/>
        <color rgb="FF000000"/>
        <rFont val="Arial"/>
        <family val="2"/>
      </rPr>
      <t xml:space="preserve">Ship Lot: 400 </t>
    </r>
  </si>
  <si>
    <t xml:space="preserve">Heinz 540400
Welch's WELC490
Smuckers 5150000767
</t>
  </si>
  <si>
    <r>
      <rPr>
        <b/>
        <sz val="12"/>
        <rFont val="Arial"/>
        <family val="2"/>
      </rPr>
      <t>Dressing, Honey Mustard, Pkg</t>
    </r>
    <r>
      <rPr>
        <sz val="12"/>
        <rFont val="Arial"/>
        <family val="2"/>
      </rPr>
      <t xml:space="preserve">. - Honey mustard packet of dressing with a sweet savory honey mustard flavor. Packet size should be 1.5 ozs. Easy tear pouches. Packed approximately 60 - 100 packets per case. If packed differently, please indicate.
</t>
    </r>
    <r>
      <rPr>
        <b/>
        <sz val="12"/>
        <rFont val="Arial"/>
        <family val="2"/>
      </rPr>
      <t>Ship Lot: 200</t>
    </r>
  </si>
  <si>
    <t xml:space="preserve">Marzetti  81996                                           Steak House  KE 0634A1                              KEN'S  KE1027B3                                          VENTURA 13357 </t>
  </si>
  <si>
    <r>
      <rPr>
        <b/>
        <sz val="12"/>
        <rFont val="Arial"/>
        <family val="2"/>
      </rPr>
      <t>Sauce, Honey Mustard</t>
    </r>
    <r>
      <rPr>
        <sz val="12"/>
        <rFont val="Arial"/>
        <family val="2"/>
      </rPr>
      <t xml:space="preserve">, Dipping sauce in individual cups with peel off lid, approximate size 1.0 oz-1.5 oz.  
Approximate pack 100 units /case.                                                                                 
</t>
    </r>
    <r>
      <rPr>
        <b/>
        <sz val="12"/>
        <rFont val="Arial"/>
        <family val="2"/>
      </rPr>
      <t xml:space="preserve">Ship Lot: 500 </t>
    </r>
  </si>
  <si>
    <t>DYMA 75305                                              
Nature's Fresh 8518387
Ventura 15247
Grande Gourmet 28005
Taste Pleasers 00716037089450
Marzetti 82828</t>
  </si>
  <si>
    <r>
      <rPr>
        <b/>
        <sz val="12"/>
        <rFont val="Arial"/>
        <family val="2"/>
      </rPr>
      <t>Sauce, Barbecue, Dipping</t>
    </r>
    <r>
      <rPr>
        <sz val="12"/>
        <rFont val="Arial"/>
        <family val="2"/>
      </rPr>
      <t xml:space="preserve"> - Individual cups with peel off lid, approximate size 1.0 oz-1.5 oz. 
Approximate pack  100 units/case.   
</t>
    </r>
    <r>
      <rPr>
        <b/>
        <sz val="12"/>
        <rFont val="Arial"/>
        <family val="2"/>
      </rPr>
      <t xml:space="preserve">Ship Lot: 400 </t>
    </r>
  </si>
  <si>
    <t xml:space="preserve">DYMA 70809     
Ken'sSJ0440A1
Ken's KE0784A1                                  
</t>
  </si>
  <si>
    <r>
      <rPr>
        <b/>
        <sz val="12"/>
        <color rgb="FF000000"/>
        <rFont val="Arial"/>
        <family val="2"/>
      </rPr>
      <t xml:space="preserve">Raisin- Flavored, Fruit. Watermelon. </t>
    </r>
    <r>
      <rPr>
        <sz val="12"/>
        <color rgb="FF000000"/>
        <rFont val="Arial"/>
        <family val="2"/>
      </rPr>
      <t xml:space="preserve">Watermelon flavored raisins made from golden raisins.  Must meet at least 1/2 c fruit for the Child Nutrition Program.  Approximate Pack: 200/1.66 oz packs per case.                                                                                          
</t>
    </r>
    <r>
      <rPr>
        <b/>
        <sz val="12"/>
        <color rgb="FF000000"/>
        <rFont val="Arial"/>
        <family val="2"/>
      </rPr>
      <t xml:space="preserve">Ship Lot:  300 
</t>
    </r>
    <r>
      <rPr>
        <sz val="12"/>
        <color rgb="FF000000"/>
        <rFont val="Arial"/>
        <family val="2"/>
      </rPr>
      <t xml:space="preserve">
                             </t>
    </r>
  </si>
  <si>
    <t>Raisels 100-70044-15844-6
Sunmaid 0405987000</t>
  </si>
  <si>
    <r>
      <rPr>
        <b/>
        <sz val="12"/>
        <color rgb="FF000000"/>
        <rFont val="Arial"/>
        <family val="2"/>
      </rPr>
      <t xml:space="preserve">Raisin- Flavored, Fruit. Fruit Splash. Tropical Fruit </t>
    </r>
    <r>
      <rPr>
        <sz val="12"/>
        <color rgb="FF000000"/>
        <rFont val="Arial"/>
        <family val="2"/>
      </rPr>
      <t xml:space="preserve">flavored raisins made from golden raisins.  Must meet at least 1/2 c fruit for the Child Nutrition Program.  Approximate Pack:200/1.66 oz packs per case.   
</t>
    </r>
    <r>
      <rPr>
        <b/>
        <sz val="12"/>
        <color rgb="FF000000"/>
        <rFont val="Arial"/>
        <family val="2"/>
      </rPr>
      <t xml:space="preserve">Ship Lot:  300  
</t>
    </r>
    <r>
      <rPr>
        <sz val="12"/>
        <color rgb="FF000000"/>
        <rFont val="Arial"/>
        <family val="2"/>
      </rPr>
      <t xml:space="preserve">                             </t>
    </r>
  </si>
  <si>
    <t>Sunmaid 41143-05982</t>
  </si>
  <si>
    <r>
      <t xml:space="preserve">Tortilla Chips, Ind. </t>
    </r>
    <r>
      <rPr>
        <sz val="12"/>
        <color rgb="FF000000"/>
        <rFont val="Arial"/>
        <family val="2"/>
      </rPr>
      <t>- Made with 100% whole grain corn.  One serving contributes 2oz grain equivalents for the child nutrition program.  Pracked approximately 72 per case.  Please indicate if packed differently.</t>
    </r>
    <r>
      <rPr>
        <b/>
        <sz val="12"/>
        <color rgb="FF000000"/>
        <rFont val="Arial"/>
        <family val="2"/>
      </rPr>
      <t xml:space="preserve">
Ship Lot: 300 Cases</t>
    </r>
  </si>
  <si>
    <t>Pepsico - 28400-30103-9
Shearers - 203780312</t>
  </si>
  <si>
    <r>
      <t xml:space="preserve">Snack Chili Cheese Flavored, Baked, Corn and Potato </t>
    </r>
    <r>
      <rPr>
        <sz val="12"/>
        <rFont val="Arial"/>
        <family val="2"/>
      </rPr>
      <t>-  Gluten free, stick-shaped corn and potato snacks.  Must meet 1oz grain equivalent for the child nutrition program.  Total fat must not exceed 35% of calories.  sat fat must not exceed 10% of total calories and not more than 230mg of sodium.  Must meet the smart snack guidelines.  Approximate Pack: 72/cs.</t>
    </r>
    <r>
      <rPr>
        <b/>
        <sz val="12"/>
        <rFont val="Arial"/>
        <family val="2"/>
      </rPr>
      <t xml:space="preserve">
Ship Lot: 100 Cases</t>
    </r>
  </si>
  <si>
    <t>Pepsico  - 36098</t>
  </si>
  <si>
    <r>
      <rPr>
        <b/>
        <sz val="12"/>
        <color rgb="FF000000"/>
        <rFont val="Arial"/>
        <family val="2"/>
      </rPr>
      <t>Corn Crunch Buffalo Ranch</t>
    </r>
    <r>
      <rPr>
        <sz val="12"/>
        <color rgb="FF000000"/>
        <rFont val="Arial"/>
        <family val="2"/>
      </rPr>
      <t xml:space="preserve"> - Crunchy corn snack made from 100% whole grain corn, with buffalo ranch flavor. Smart snack compliant, contains no major allergens. Must meet 1 oz. eq whole grain. Case pack 250 IW pouches, indicate if packed differently.
</t>
    </r>
    <r>
      <rPr>
        <b/>
        <sz val="12"/>
        <color rgb="FF000000"/>
        <rFont val="Arial"/>
        <family val="2"/>
      </rPr>
      <t xml:space="preserve">Ship Lot:  200  </t>
    </r>
  </si>
  <si>
    <t>Rockin O'la 4629</t>
  </si>
  <si>
    <r>
      <rPr>
        <b/>
        <sz val="12"/>
        <color rgb="FF000000"/>
        <rFont val="Arial"/>
        <family val="2"/>
      </rPr>
      <t>Corn Crunch Hot Spicy</t>
    </r>
    <r>
      <rPr>
        <sz val="12"/>
        <color rgb="FF000000"/>
        <rFont val="Arial"/>
        <family val="2"/>
      </rPr>
      <t xml:space="preserve"> - Crunchy corn snack made from 100% whole grain corn, with hot and spicy falvor. Smart snack compliant, contains no major allergens. Must meet 1 oz. eq whole grain. Case pack 250 IW pouches, indicate if packed differently.
</t>
    </r>
    <r>
      <rPr>
        <b/>
        <sz val="12"/>
        <color rgb="FF000000"/>
        <rFont val="Arial"/>
        <family val="2"/>
      </rPr>
      <t xml:space="preserve">Ship Lot:  200  </t>
    </r>
  </si>
  <si>
    <t>Rockin O'la 4612</t>
  </si>
  <si>
    <r>
      <rPr>
        <b/>
        <sz val="12"/>
        <color rgb="FF000000"/>
        <rFont val="Arial"/>
        <family val="2"/>
      </rPr>
      <t xml:space="preserve">No Nut Butter Spread, Chocolate - 1 oz, PC cup.  </t>
    </r>
    <r>
      <rPr>
        <sz val="12"/>
        <color rgb="FF000000"/>
        <rFont val="Arial"/>
        <family val="2"/>
      </rPr>
      <t xml:space="preserve">Made from yellow peas and palm oil.  Cocoa/chocolate flavored.  Must meet 1 oz. meat/meat alternate for the child Nutrition Program.  Approximate pack size 72/case. If packed differently, please indicate.
</t>
    </r>
    <r>
      <rPr>
        <b/>
        <sz val="12"/>
        <color rgb="FF000000"/>
        <rFont val="Arial"/>
        <family val="2"/>
      </rPr>
      <t>Ship Lot:  300</t>
    </r>
  </si>
  <si>
    <t>ZeeZees 617574
JNS 1016</t>
  </si>
  <si>
    <r>
      <rPr>
        <b/>
        <sz val="12"/>
        <rFont val="Arial"/>
        <family val="2"/>
      </rPr>
      <t>Syrup, Table - Sugar-Free</t>
    </r>
    <r>
      <rPr>
        <sz val="12"/>
        <rFont val="Arial"/>
        <family val="2"/>
      </rPr>
      <t xml:space="preserve">.  Maple flavored syrup for pancakes or waffles.  In a 1.0 ounce individual portion cup with peel off top.  Approximate pack: 100 units/case.                                
</t>
    </r>
    <r>
      <rPr>
        <b/>
        <sz val="12"/>
        <rFont val="Arial"/>
        <family val="2"/>
      </rPr>
      <t>Ship Lot: 500</t>
    </r>
    <r>
      <rPr>
        <sz val="12"/>
        <rFont val="Arial"/>
        <family val="2"/>
      </rPr>
      <t xml:space="preserve">
</t>
    </r>
  </si>
  <si>
    <t xml:space="preserve">Sauer's 6384
</t>
  </si>
  <si>
    <r>
      <t xml:space="preserve">Tropical Fruit Cup </t>
    </r>
    <r>
      <rPr>
        <sz val="12"/>
        <rFont val="Arial"/>
        <family val="2"/>
      </rPr>
      <t xml:space="preserve">- Shelf stable cups.  Packed in 100% fruit juice.  Cup to contain pineapple and papaya and other fruits. Each cup to meet 1/2 cup fruit serving for the child nutrition program. Approximate pack: 48/case
</t>
    </r>
    <r>
      <rPr>
        <b/>
        <sz val="12"/>
        <rFont val="Arial"/>
        <family val="2"/>
      </rPr>
      <t>Ship Lot: 300</t>
    </r>
  </si>
  <si>
    <t>Dole - 3048
ZeeZees - 615671
ZeeZees - 608770C</t>
  </si>
  <si>
    <t>SERVING</t>
  </si>
  <si>
    <r>
      <t>Beverage, Sport Drink -  Fruit Punch flavored</t>
    </r>
    <r>
      <rPr>
        <sz val="12"/>
        <color rgb="FF000000"/>
        <rFont val="Arial"/>
        <family val="2"/>
      </rPr>
      <t>.- Non carbonated,   caffeine free, sugar free to contain no more than 110 mg Na per 12 oz. Packed in non breakable container. 
Approximate Pack:24/12OZ</t>
    </r>
    <r>
      <rPr>
        <b/>
        <sz val="12"/>
        <color rgb="FF000000"/>
        <rFont val="Arial"/>
        <family val="2"/>
      </rPr>
      <t xml:space="preserve">
Ship Lot: 100 Cases</t>
    </r>
    <r>
      <rPr>
        <sz val="12"/>
        <color rgb="FF000000"/>
        <rFont val="Arial"/>
        <family val="2"/>
      </rPr>
      <t xml:space="preserve">                                     </t>
    </r>
  </si>
  <si>
    <t>Gatorade G2 -00052000135305</t>
  </si>
  <si>
    <r>
      <t xml:space="preserve">Sports Drink, Glacier Freeze - </t>
    </r>
    <r>
      <rPr>
        <sz val="12"/>
        <color rgb="FF000000"/>
        <rFont val="Arial"/>
        <family val="2"/>
      </rPr>
      <t>Non carbonated, 12 oz. reduced sugar beverage with no more than 110 mg sodium per serving. packged in a non breakble resealable bottle.  Pack size 24/12 oz. bottles/case.</t>
    </r>
    <r>
      <rPr>
        <b/>
        <sz val="12"/>
        <color rgb="FF000000"/>
        <rFont val="Arial"/>
        <family val="2"/>
      </rPr>
      <t xml:space="preserve">
Ship Lot: 100 Cases</t>
    </r>
  </si>
  <si>
    <t>Glacier Freeze- 10052000054546</t>
  </si>
  <si>
    <r>
      <rPr>
        <b/>
        <sz val="12"/>
        <color rgb="FF000000"/>
        <rFont val="Arial"/>
        <family val="2"/>
      </rPr>
      <t xml:space="preserve">Crackers, Honey Graham - </t>
    </r>
    <r>
      <rPr>
        <sz val="12"/>
        <color rgb="FF000000"/>
        <rFont val="Arial"/>
        <family val="2"/>
      </rPr>
      <t xml:space="preserve">Made with whole grain wheat graham flour.  Three perforated cracker squares per package.  No character shapes.  Must meet  1 oz. grain eq. for the Child Nutrition program.   Please provide crediting.
Approximate Pack: 150/case
</t>
    </r>
    <r>
      <rPr>
        <b/>
        <sz val="12"/>
        <color rgb="FF000000"/>
        <rFont val="Arial"/>
        <family val="2"/>
      </rPr>
      <t>Ship Lot:  300</t>
    </r>
  </si>
  <si>
    <t>Kelloggs 91822</t>
  </si>
  <si>
    <r>
      <rPr>
        <b/>
        <sz val="12"/>
        <color rgb="FF000000"/>
        <rFont val="Arial"/>
        <family val="2"/>
      </rPr>
      <t>Almond Milk, Vanilla Flavored</t>
    </r>
    <r>
      <rPr>
        <sz val="12"/>
        <color rgb="FF000000"/>
        <rFont val="Arial"/>
        <family val="2"/>
      </rPr>
      <t xml:space="preserve">-  Shelf stable 8 oz, vanilla flavored. Free of dairy, soy, lactose, gluten,casein, egg, and MSG. 8 oz. single serve containers. Case pack 18 servings, indicate if packed differently.
                                                                                               </t>
    </r>
    <r>
      <rPr>
        <b/>
        <sz val="12"/>
        <color rgb="FF000000"/>
        <rFont val="Arial"/>
        <family val="2"/>
      </rPr>
      <t>Ship Lot:</t>
    </r>
    <r>
      <rPr>
        <sz val="12"/>
        <color rgb="FF000000"/>
        <rFont val="Arial"/>
        <family val="2"/>
      </rPr>
      <t xml:space="preserve"> </t>
    </r>
    <r>
      <rPr>
        <b/>
        <sz val="12"/>
        <color rgb="FF000000"/>
        <rFont val="Arial"/>
        <family val="2"/>
      </rPr>
      <t>100</t>
    </r>
  </si>
  <si>
    <t xml:space="preserve">No Approved Brands </t>
  </si>
  <si>
    <r>
      <rPr>
        <b/>
        <sz val="12"/>
        <color rgb="FF000000"/>
        <rFont val="Arial"/>
        <family val="2"/>
      </rPr>
      <t>Milk, Soy, Vanilla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 xml:space="preserve">
Ship Lot:</t>
    </r>
    <r>
      <rPr>
        <sz val="12"/>
        <color rgb="FF000000"/>
        <rFont val="Arial"/>
        <family val="2"/>
      </rPr>
      <t xml:space="preserve">  </t>
    </r>
    <r>
      <rPr>
        <b/>
        <sz val="12"/>
        <color rgb="FF000000"/>
        <rFont val="Arial"/>
        <family val="2"/>
      </rPr>
      <t>200</t>
    </r>
  </si>
  <si>
    <t>Kikkoman Pearl 06184</t>
  </si>
  <si>
    <r>
      <rPr>
        <b/>
        <sz val="12"/>
        <color rgb="FF000000"/>
        <rFont val="Arial"/>
        <family val="2"/>
      </rPr>
      <t>Milk, Soy, Chocolate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Ship Lot:  200</t>
    </r>
  </si>
  <si>
    <t>Silk 0177321</t>
  </si>
  <si>
    <r>
      <t>Cereal, Corn</t>
    </r>
    <r>
      <rPr>
        <sz val="12"/>
        <rFont val="Arial"/>
        <family val="2"/>
      </rPr>
      <t xml:space="preserve"> Individual bowl pack squares.   Made with whole grain corn. Must meet 1 oz. grain equivalent for the Child Nutrition Program. No more than 6 grams of sugar per 1 oz. serving.  CN label or crediting statement required.</t>
    </r>
    <r>
      <rPr>
        <b/>
        <sz val="12"/>
        <rFont val="Arial"/>
        <family val="2"/>
      </rPr>
      <t xml:space="preserve">
Ship Lot: 400 Cases</t>
    </r>
  </si>
  <si>
    <t>Corn Chex - 16000-33213</t>
  </si>
  <si>
    <r>
      <rPr>
        <b/>
        <sz val="12"/>
        <color rgb="FF000000"/>
        <rFont val="Arial"/>
        <family val="2"/>
      </rPr>
      <t>Plant Protein Crumble</t>
    </r>
    <r>
      <rPr>
        <sz val="12"/>
        <color rgb="FF000000"/>
        <rFont val="Arial"/>
        <family val="2"/>
      </rPr>
      <t xml:space="preserve">-  Plant based crumble. Seasoned with southwest spices. Must be vegan and shelf stable. Must meet 1 oz. meat/meat alternate. Case pack 96 servings, indicate if packed differently.
</t>
    </r>
    <r>
      <rPr>
        <b/>
        <sz val="12"/>
        <color rgb="FF000000"/>
        <rFont val="Arial"/>
        <family val="2"/>
      </rPr>
      <t>Ship Lot: 300</t>
    </r>
  </si>
  <si>
    <t>Basic American- 11084</t>
  </si>
  <si>
    <t>Approved Brands
(Manufacture Product Code)</t>
  </si>
  <si>
    <t>Estimated Number of Cases 
(2023-2024)</t>
  </si>
  <si>
    <t>Bidders Manufacture Product Code</t>
  </si>
  <si>
    <t>Number          of                 Cases Required</t>
  </si>
  <si>
    <t>Cost Per 
Case</t>
  </si>
  <si>
    <r>
      <rPr>
        <b/>
        <sz val="12"/>
        <rFont val="Arial"/>
        <family val="2"/>
      </rPr>
      <t>Pickles, Dill Hamburger, Sliced</t>
    </r>
    <r>
      <rPr>
        <sz val="12"/>
        <rFont val="Arial"/>
        <family val="2"/>
      </rPr>
      <t xml:space="preserve"> -  Each jar is securely sealed to prevent leakage and contains a resalable lid for each jar.  Contains approx. 1125 smooth cut slices. packed to USDA Grade A.        
Approximate Pack: 6-5.75 pound plastic pickle jars/case
</t>
    </r>
    <r>
      <rPr>
        <b/>
        <sz val="12"/>
        <rFont val="Arial"/>
        <family val="2"/>
      </rPr>
      <t xml:space="preserve">Ship Lot: 200 </t>
    </r>
  </si>
  <si>
    <t xml:space="preserve">Bay Valley 127/12822891393
Cajun Chef 
Heinz 5218904
</t>
  </si>
  <si>
    <r>
      <rPr>
        <b/>
        <sz val="12"/>
        <color indexed="8"/>
        <rFont val="Arial"/>
        <family val="2"/>
      </rPr>
      <t xml:space="preserve">Gravy Mix - Brown Gravy Mix, Dry - </t>
    </r>
    <r>
      <rPr>
        <sz val="12"/>
        <color indexed="8"/>
        <rFont val="Arial"/>
        <family val="2"/>
      </rPr>
      <t xml:space="preserve">Dry powder mix to add water to reconstitute.  Seasonings added with no MSG.  Contains no trans fat.  May be in a resealable jar/jug or in single use packets.  Please indicate packaging.              </t>
    </r>
    <r>
      <rPr>
        <b/>
        <sz val="12"/>
        <color indexed="8"/>
        <rFont val="Arial"/>
        <family val="2"/>
      </rPr>
      <t xml:space="preserve">                                                        
Ship Lot:  300</t>
    </r>
  </si>
  <si>
    <t>Sysco Imperial 92175
Chef's Companion 57774</t>
  </si>
  <si>
    <r>
      <rPr>
        <b/>
        <sz val="12"/>
        <color indexed="8"/>
        <rFont val="Arial"/>
        <family val="2"/>
      </rPr>
      <t>Buffalo Sauce</t>
    </r>
    <r>
      <rPr>
        <sz val="12"/>
        <color indexed="8"/>
        <rFont val="Arial"/>
        <family val="2"/>
      </rPr>
      <t xml:space="preserve"> – Traditional Buffalo sauce flavor. Bright red/orange in color. Made with vinegar, cayenne peppers, and other spices/seasonings. Ready to use, resealable pack. Approximate pack size: 4/1 gallon containers. 
</t>
    </r>
    <r>
      <rPr>
        <b/>
        <sz val="12"/>
        <color indexed="8"/>
        <rFont val="Arial"/>
        <family val="2"/>
      </rPr>
      <t>Ship Lot:  200</t>
    </r>
  </si>
  <si>
    <t>Cajun Chef 12205
Monarch 919513
T Marzetti 88123</t>
  </si>
  <si>
    <r>
      <rPr>
        <b/>
        <sz val="12"/>
        <rFont val="Arial"/>
        <family val="2"/>
      </rPr>
      <t>Dressing Sesame, Gallon -</t>
    </r>
    <r>
      <rPr>
        <sz val="12"/>
        <rFont val="Arial"/>
        <family val="2"/>
      </rPr>
      <t xml:space="preserve"> Asian flavored sesame vinegarette dressing.  Contains pineapple juice, sesame seeds, soy sauce and spices.  Packed 4/1 gallon reealable jars per case. 
</t>
    </r>
    <r>
      <rPr>
        <b/>
        <sz val="12"/>
        <rFont val="Arial"/>
        <family val="2"/>
      </rPr>
      <t>Ship Lot: 200</t>
    </r>
    <r>
      <rPr>
        <sz val="12"/>
        <rFont val="Arial"/>
        <family val="2"/>
      </rPr>
      <t xml:space="preserve">
</t>
    </r>
  </si>
  <si>
    <t>Marzetti 41464</t>
  </si>
  <si>
    <r>
      <rPr>
        <b/>
        <sz val="12"/>
        <color indexed="8"/>
        <rFont val="Arial"/>
        <family val="2"/>
      </rPr>
      <t xml:space="preserve">Teriyaki Glaze </t>
    </r>
    <r>
      <rPr>
        <sz val="12"/>
        <color indexed="8"/>
        <rFont val="Arial"/>
        <family val="2"/>
      </rPr>
      <t xml:space="preserve"> – Lower sodium Teriyaki Glaze made with soy sauce, sugar, and additional Asian flavorings. Pre thickened, ready to use. Resealable cap. 
</t>
    </r>
    <r>
      <rPr>
        <b/>
        <sz val="12"/>
        <color indexed="8"/>
        <rFont val="Arial"/>
        <family val="2"/>
      </rPr>
      <t>Ship Lot:  200</t>
    </r>
  </si>
  <si>
    <t xml:space="preserve">Kikkoman 01657
</t>
  </si>
  <si>
    <r>
      <rPr>
        <b/>
        <sz val="12"/>
        <rFont val="Arial"/>
        <family val="2"/>
      </rPr>
      <t>Mayonnaise - Lite reduced calorie</t>
    </r>
    <r>
      <rPr>
        <sz val="12"/>
        <rFont val="Arial"/>
        <family val="2"/>
      </rPr>
      <t xml:space="preserve">. Should contain no more than 30% of calories from fat, no trans fat.   1 gallon jar with a resealable cap.
Approximate Pack: 4/1  gallon per case
</t>
    </r>
    <r>
      <rPr>
        <b/>
        <sz val="12"/>
        <rFont val="Arial"/>
        <family val="2"/>
      </rPr>
      <t>Ship Lot: 200</t>
    </r>
  </si>
  <si>
    <t xml:space="preserve">Duke's 06073
Ventura 72040
American Harvest 155
Monarch 192134
Sysco 4002432
</t>
  </si>
  <si>
    <r>
      <rPr>
        <b/>
        <sz val="12"/>
        <color rgb="FF000000"/>
        <rFont val="Arial"/>
        <family val="2"/>
      </rPr>
      <t xml:space="preserve">Potatoes, Instant White - </t>
    </r>
    <r>
      <rPr>
        <sz val="12"/>
        <color rgb="FF000000"/>
        <rFont val="Arial"/>
        <family val="2"/>
      </rPr>
      <t xml:space="preserve">Made with 100% russet potatoes.  No whey, product complete with non-fat milk and butter flavoring, requires only the addition of water and no whipping.  Enriched with 50% vitamin C.  Approximate Pack: 12-26oz packages per case.  Servng Size = 1/2 cup                  
</t>
    </r>
    <r>
      <rPr>
        <b/>
        <sz val="12"/>
        <color rgb="FF000000"/>
        <rFont val="Arial"/>
        <family val="2"/>
      </rPr>
      <t>Ship Lot: 400</t>
    </r>
    <r>
      <rPr>
        <sz val="12"/>
        <color rgb="FF000000"/>
        <rFont val="Arial"/>
        <family val="2"/>
      </rPr>
      <t xml:space="preserve">                                  </t>
    </r>
  </si>
  <si>
    <t>IDAHOAN (29700 25313)            
Basic American Foods 76468
Idaho Pacific Corp. 910</t>
  </si>
  <si>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t>
    </r>
    <r>
      <rPr>
        <sz val="12"/>
        <rFont val="Arial"/>
        <family val="2"/>
      </rPr>
      <t xml:space="preserve">                                           </t>
    </r>
  </si>
  <si>
    <t xml:space="preserve">Chef's Pride 54107
GFS/Cargill 61488
Harvest Value 291524
Wesson 2700061234
</t>
  </si>
  <si>
    <r>
      <rPr>
        <b/>
        <sz val="12"/>
        <rFont val="Arial"/>
        <family val="2"/>
      </rPr>
      <t xml:space="preserve">Sauce, Honey Gold </t>
    </r>
    <r>
      <rPr>
        <sz val="12"/>
        <rFont val="Arial"/>
        <family val="2"/>
      </rPr>
      <t xml:space="preserve">-  A blend of spices with tangy mustard flavor.  Golden brown in color.  Suitable to be used as a wing sauce or dipping sauce.  Approximate Pack: 4/1-Gallon/Case
</t>
    </r>
    <r>
      <rPr>
        <b/>
        <sz val="12"/>
        <rFont val="Arial"/>
        <family val="2"/>
      </rPr>
      <t>Ship Lot:  200</t>
    </r>
  </si>
  <si>
    <r>
      <rPr>
        <b/>
        <sz val="12"/>
        <rFont val="Arial"/>
        <family val="2"/>
      </rPr>
      <t>Soup, Cream of Chicken</t>
    </r>
    <r>
      <rPr>
        <sz val="12"/>
        <rFont val="Arial"/>
        <family val="2"/>
      </rPr>
      <t xml:space="preserve"> -. A condensed soup with not more than 530 mg. Sodium per 8 oz. serving.  Made with real cream.  No MSG.  
Approximate Pack: 12/50 oz. cans
</t>
    </r>
    <r>
      <rPr>
        <b/>
        <sz val="12"/>
        <rFont val="Arial"/>
        <family val="2"/>
      </rPr>
      <t>Ship Lot: 25</t>
    </r>
  </si>
  <si>
    <t xml:space="preserve">Campbell's Healthy Request 5100004143
</t>
  </si>
  <si>
    <r>
      <rPr>
        <b/>
        <sz val="12"/>
        <color rgb="FF000000"/>
        <rFont val="Arial"/>
        <family val="2"/>
      </rPr>
      <t xml:space="preserve">Seasoning, Garden Blend - </t>
    </r>
    <r>
      <rPr>
        <sz val="12"/>
        <color rgb="FF000000"/>
        <rFont val="Arial"/>
        <family val="2"/>
      </rPr>
      <t xml:space="preserve">Seasoning with a blend of spices and herb with a strong garlic and onion flavor profile.  With dehydrated vegetables:  carrots, tomatoes, and bell peppers.  Salt free.  No MSG added.  Approximate Pack: 6 containers per case. 
</t>
    </r>
    <r>
      <rPr>
        <b/>
        <sz val="12"/>
        <color rgb="FF000000"/>
        <rFont val="Arial"/>
        <family val="2"/>
      </rPr>
      <t>Ship Lot: 200</t>
    </r>
  </si>
  <si>
    <t>Monarch 209123</t>
  </si>
  <si>
    <r>
      <rPr>
        <b/>
        <sz val="12"/>
        <color rgb="FF000000"/>
        <rFont val="Arial"/>
        <family val="2"/>
      </rPr>
      <t xml:space="preserve">Dry Ranch Seasoning </t>
    </r>
    <r>
      <rPr>
        <sz val="12"/>
        <color rgb="FF000000"/>
        <rFont val="Arial"/>
        <family val="2"/>
      </rPr>
      <t xml:space="preserve">- Must contain a blend of parsley, dill, chives, garlic, onion, salt, and pepper. Approximate pack size: 6 containers per case. 
</t>
    </r>
    <r>
      <rPr>
        <b/>
        <sz val="12"/>
        <color rgb="FF000000"/>
        <rFont val="Arial"/>
        <family val="2"/>
      </rPr>
      <t>Ship Lot: 200</t>
    </r>
  </si>
  <si>
    <r>
      <t xml:space="preserve">Black Pepper Containers- </t>
    </r>
    <r>
      <rPr>
        <sz val="12"/>
        <color indexed="8"/>
        <rFont val="Arial"/>
        <family val="2"/>
      </rPr>
      <t xml:space="preserve"> Coarse Ground only, powder not acceptable. Resealable lid.  </t>
    </r>
    <r>
      <rPr>
        <b/>
        <sz val="12"/>
        <color indexed="8"/>
        <rFont val="Arial"/>
        <family val="2"/>
      </rPr>
      <t xml:space="preserve">                                     
Ship Lot: 100</t>
    </r>
  </si>
  <si>
    <t>Mc Cormick 32619                                                                                      
Gold Medal 00981                                                                                       
Sauer 00918
Monarch 207215
Badia 10543
Assagio Classico 707742</t>
  </si>
  <si>
    <r>
      <rPr>
        <b/>
        <sz val="12"/>
        <rFont val="Arial"/>
        <family val="2"/>
      </rPr>
      <t xml:space="preserve">Spice, Cumin, Ground - </t>
    </r>
    <r>
      <rPr>
        <sz val="12"/>
        <rFont val="Arial"/>
        <family val="2"/>
      </rPr>
      <t xml:space="preserve">Ground cumin with rich aroma and flavor.
Approximate Pack size between 14 -16 oz. containers                                            
</t>
    </r>
    <r>
      <rPr>
        <b/>
        <sz val="12"/>
        <rFont val="Arial"/>
        <family val="2"/>
      </rPr>
      <t>Ship Lot: 100</t>
    </r>
  </si>
  <si>
    <t>Badia 00516
Assagio Classico 25718
Monarch 207822</t>
  </si>
  <si>
    <r>
      <rPr>
        <b/>
        <sz val="12"/>
        <rFont val="Arial"/>
        <family val="2"/>
      </rPr>
      <t>Onion Flakes, Dehydrated -</t>
    </r>
    <r>
      <rPr>
        <sz val="12"/>
        <rFont val="Arial"/>
        <family val="2"/>
      </rPr>
      <t xml:space="preserve"> Chopped, Fancy, Approximate pack - Approximate Pack: 6 containers per case.    
</t>
    </r>
    <r>
      <rPr>
        <b/>
        <sz val="12"/>
        <rFont val="Arial"/>
        <family val="2"/>
      </rPr>
      <t>Ship Lot:  100</t>
    </r>
  </si>
  <si>
    <t>Badia 00536
Monarch 206874</t>
  </si>
  <si>
    <r>
      <rPr>
        <b/>
        <sz val="12"/>
        <rFont val="Arial"/>
        <family val="2"/>
      </rPr>
      <t>Garlic, Granulated</t>
    </r>
    <r>
      <rPr>
        <sz val="12"/>
        <rFont val="Arial"/>
        <family val="2"/>
      </rPr>
      <t xml:space="preserve">- Garlic  granules to be made from pure dehydrated garlic.
 Approximate Pack: 6 containers per case.                                                                   
</t>
    </r>
    <r>
      <rPr>
        <b/>
        <sz val="12"/>
        <rFont val="Arial"/>
        <family val="2"/>
      </rPr>
      <t>Ship Lot: 250</t>
    </r>
  </si>
  <si>
    <t>McCormick 900223226
Rodelle 15123
Sauer 01809                                                                                                                    
Badia 0524
Assagio Classico 707710
Monarch 207163</t>
  </si>
  <si>
    <r>
      <rPr>
        <b/>
        <sz val="12"/>
        <color rgb="FF000000"/>
        <rFont val="Arial"/>
        <family val="2"/>
      </rPr>
      <t>Cinnamon, Pure Ground</t>
    </r>
    <r>
      <rPr>
        <sz val="12"/>
        <color rgb="FF000000"/>
        <rFont val="Arial"/>
        <family val="2"/>
      </rPr>
      <t xml:space="preserve"> - Cinnamon dark, fine ground.
Approximate Pack: 6 containers per case.              
</t>
    </r>
    <r>
      <rPr>
        <b/>
        <sz val="12"/>
        <color rgb="FF000000"/>
        <rFont val="Arial"/>
        <family val="2"/>
      </rPr>
      <t>Ship Lot: 100</t>
    </r>
  </si>
  <si>
    <t>Trade East/ACH FD 22472
McCormick 00223208
Sauer 01062                                                                                            
Badia 0511                                                                                                                                                                         
Rodelle 085981150661                                                                                             
Monarch 207136
Assagio Classico 708096</t>
  </si>
  <si>
    <r>
      <rPr>
        <b/>
        <sz val="12"/>
        <color rgb="FF000000"/>
        <rFont val="Arial"/>
        <family val="2"/>
      </rPr>
      <t>Paprika</t>
    </r>
    <r>
      <rPr>
        <sz val="12"/>
        <color rgb="FF000000"/>
        <rFont val="Arial"/>
        <family val="2"/>
      </rPr>
      <t xml:space="preserve"> -  Pure, ground, Spanish.    
Approximate pack - 6 containers per case                                                                </t>
    </r>
    <r>
      <rPr>
        <b/>
        <sz val="12"/>
        <color rgb="FF000000"/>
        <rFont val="Arial"/>
        <family val="2"/>
      </rPr>
      <t xml:space="preserve">            
Ship Lot: 50    </t>
    </r>
    <r>
      <rPr>
        <sz val="12"/>
        <color rgb="FF000000"/>
        <rFont val="Arial"/>
        <family val="2"/>
      </rPr>
      <t xml:space="preserve">                                 </t>
    </r>
  </si>
  <si>
    <t xml:space="preserve">Rodelle 085981151859                                                                                      
McCormick  932454                                                                                                                                         
ICA 16120                                                                                           
Sauer 01196                                                                                                               
Badia 0541  
Monarch 207200             </t>
  </si>
  <si>
    <r>
      <rPr>
        <b/>
        <sz val="12"/>
        <rFont val="Arial"/>
        <family val="2"/>
      </rPr>
      <t>Vegetable Base, Low-Sodium</t>
    </r>
    <r>
      <rPr>
        <sz val="12"/>
        <rFont val="Arial"/>
        <family val="2"/>
      </rPr>
      <t xml:space="preserve"> -  Shelf stable, low sodium vegetable base.  In paste form.  No added MSG.  Gluten free.  Less than 140mg sodium per serving.  No preservatives or artificial flavors.  Made from vegetables to include onion, celery, and carrots.  For hot and cold applications.   
 Approximate pack - 6/1 lb containers per case                                                                </t>
    </r>
    <r>
      <rPr>
        <b/>
        <sz val="12"/>
        <rFont val="Arial"/>
        <family val="2"/>
      </rPr>
      <t xml:space="preserve">            
Ship Lot: 100    </t>
    </r>
    <r>
      <rPr>
        <sz val="12"/>
        <rFont val="Arial"/>
        <family val="2"/>
      </rPr>
      <t xml:space="preserve">                                 </t>
    </r>
  </si>
  <si>
    <t xml:space="preserve">Custom Culinary 0844 </t>
  </si>
  <si>
    <r>
      <t xml:space="preserve">Salt, Kosher - </t>
    </r>
    <r>
      <rPr>
        <sz val="12"/>
        <rFont val="Arial"/>
        <family val="2"/>
      </rPr>
      <t xml:space="preserve">White crystals in form with no additives.  Anti-caking additive acceptable.  Packed: 12/3 lb boxes per case.
</t>
    </r>
    <r>
      <rPr>
        <b/>
        <sz val="12"/>
        <rFont val="Arial"/>
        <family val="2"/>
      </rPr>
      <t>Ship Lot: 200</t>
    </r>
  </si>
  <si>
    <r>
      <rPr>
        <b/>
        <sz val="12"/>
        <color rgb="FF000000"/>
        <rFont val="Arial"/>
        <family val="2"/>
      </rPr>
      <t xml:space="preserve">TRU FLO 24044                                                          Morton TFC Purex Morton H-I-Salt-TFC Purex-50                                                                                                    Cargill 7499   </t>
    </r>
    <r>
      <rPr>
        <sz val="12"/>
        <color rgb="FF000000"/>
        <rFont val="Arial"/>
        <family val="2"/>
      </rPr>
      <t xml:space="preserve">  
</t>
    </r>
    <r>
      <rPr>
        <b/>
        <sz val="12"/>
        <color rgb="FF000000"/>
        <rFont val="Arial"/>
        <family val="2"/>
      </rPr>
      <t>Badia 40494
Monarch 0773473</t>
    </r>
    <r>
      <rPr>
        <sz val="12"/>
        <color rgb="FF000000"/>
        <rFont val="Arial"/>
        <family val="2"/>
      </rPr>
      <t xml:space="preserve">                                                                                                              </t>
    </r>
    <r>
      <rPr>
        <b/>
        <sz val="12"/>
        <color rgb="FF000000"/>
        <rFont val="Arial"/>
        <family val="2"/>
      </rPr>
      <t xml:space="preserve">                                                                                                  </t>
    </r>
  </si>
  <si>
    <r>
      <rPr>
        <b/>
        <sz val="12"/>
        <rFont val="Arial"/>
        <family val="2"/>
      </rPr>
      <t xml:space="preserve">Cajun Seasoning - </t>
    </r>
    <r>
      <rPr>
        <sz val="12"/>
        <rFont val="Arial"/>
        <family val="2"/>
      </rPr>
      <t xml:space="preserve">Seasoning to contain garlic, cayenne pepper, onion, black pepper, red and green bell pepper, herbs and spices.  Case to contain 6/16 - 21 oz. plastic resealable containers.  
</t>
    </r>
    <r>
      <rPr>
        <b/>
        <sz val="12"/>
        <rFont val="Arial"/>
        <family val="2"/>
      </rPr>
      <t>Ship Lot: 100</t>
    </r>
  </si>
  <si>
    <t>McCormick 974235
Assagio Classico 710558
Badia 00616</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</si>
  <si>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t>
    </r>
  </si>
  <si>
    <t>Walrus 62489
Diamond Crystal 29804
Domino 403305
Dixie Crystal 35600
Domino 4046320
Sysco 5087572</t>
  </si>
  <si>
    <r>
      <rPr>
        <b/>
        <sz val="12"/>
        <rFont val="Arial"/>
        <family val="2"/>
      </rPr>
      <t xml:space="preserve">Sugar, Granulated, Individual Packet - </t>
    </r>
    <r>
      <rPr>
        <sz val="12"/>
        <rFont val="Arial"/>
        <family val="2"/>
      </rPr>
      <t xml:space="preserve">Individual serving packet of granulated sugar.  Approximately 2g serving packet.  Approximate pack size: 500/case.
</t>
    </r>
    <r>
      <rPr>
        <b/>
        <sz val="12"/>
        <rFont val="Arial"/>
        <family val="2"/>
      </rPr>
      <t>Ship Lot:  200</t>
    </r>
  </si>
  <si>
    <r>
      <t xml:space="preserve">Milk, Almond, Unsweetened Vanilla - </t>
    </r>
    <r>
      <rPr>
        <sz val="12"/>
        <rFont val="Arial"/>
        <family val="2"/>
      </rPr>
      <t>Shelf Stable Almond Milk 32oz, unsweetened (no added sugar) with vanilla flavor. Free of dairy, soy, lactose, gluten, casein, egg, and MSG. Ready to Drink in resealable aseptic carton.</t>
    </r>
    <r>
      <rPr>
        <b/>
        <sz val="12"/>
        <rFont val="Arial"/>
        <family val="2"/>
      </rPr>
      <t xml:space="preserve">
Ship Lot:  50
</t>
    </r>
  </si>
  <si>
    <t>Silk 136489</t>
  </si>
  <si>
    <r>
      <rPr>
        <b/>
        <sz val="12"/>
        <color rgb="FF000000"/>
        <rFont val="Arial"/>
        <family val="2"/>
      </rPr>
      <t xml:space="preserve">Cheese Sauce, White, Jalapeno </t>
    </r>
    <r>
      <rPr>
        <sz val="12"/>
        <color rgb="FF000000"/>
        <rFont val="Arial"/>
        <family val="2"/>
      </rPr>
      <t>Heat and Serve</t>
    </r>
    <r>
      <rPr>
        <b/>
        <sz val="12"/>
        <color rgb="FF000000"/>
        <rFont val="Arial"/>
        <family val="2"/>
      </rPr>
      <t xml:space="preserve"> – </t>
    </r>
    <r>
      <rPr>
        <sz val="12"/>
        <color rgb="FF000000"/>
        <rFont val="Arial"/>
        <family val="2"/>
      </rPr>
      <t xml:space="preserve">Made with cheese, diced peppers and spices. Each serving equals 1 oz. crediting state if applicable. Approx. pack 6/ 5lb pouches or 6 #10 cans per case.
</t>
    </r>
    <r>
      <rPr>
        <b/>
        <sz val="12"/>
        <color rgb="FF000000"/>
        <rFont val="Arial"/>
        <family val="2"/>
      </rPr>
      <t xml:space="preserve">
Ship Lot: 200
</t>
    </r>
  </si>
  <si>
    <t>Chef's Companion 57459
Pioneer 94358</t>
  </si>
  <si>
    <r>
      <rPr>
        <b/>
        <sz val="12"/>
        <rFont val="Arial"/>
        <family val="2"/>
      </rPr>
      <t xml:space="preserve">Ranch Dressing, Light or Fat Free </t>
    </r>
    <r>
      <rPr>
        <sz val="12"/>
        <rFont val="Arial"/>
        <family val="2"/>
      </rPr>
      <t xml:space="preserve">- Prepared, ready to use in 4/1 gallon jars per case. Contains no MSG. Creamy white color with a touch of garlic, onion, spices and black pepper for high quality ranch dressing. Should contain no more than 3 grams of fat per 2 tablespoons of dressing. If packed differently, please indicate.
</t>
    </r>
    <r>
      <rPr>
        <b/>
        <sz val="12"/>
        <rFont val="Arial"/>
        <family val="2"/>
      </rPr>
      <t>Ship Lot:  250</t>
    </r>
  </si>
  <si>
    <t>Marzetti 80088</t>
  </si>
  <si>
    <r>
      <rPr>
        <b/>
        <sz val="12"/>
        <rFont val="Arial"/>
        <family val="2"/>
      </rPr>
      <t>Pan Release Spray, All Purpose</t>
    </r>
    <r>
      <rPr>
        <sz val="12"/>
        <rFont val="Arial"/>
        <family val="2"/>
      </rPr>
      <t xml:space="preserve">. Made with vegetable oils and lecithin. To contain no water or alcohol. Sodium free, fat free, calorie free and cholesterol free. Clear to translucent in color. No preservatives.
</t>
    </r>
    <r>
      <rPr>
        <b/>
        <sz val="12"/>
        <rFont val="Arial"/>
        <family val="2"/>
      </rPr>
      <t>Ship Lot: 200</t>
    </r>
  </si>
  <si>
    <t>CONAGRA FOODS, INC./ PAM (64144-63111) Vegalene 22021 
Monarch 933685</t>
  </si>
  <si>
    <t>Cost per 
Case</t>
  </si>
  <si>
    <t>Required 
Number of                        
 Cases</t>
  </si>
  <si>
    <r>
      <rPr>
        <b/>
        <sz val="11"/>
        <color rgb="FF000000"/>
        <rFont val="Arial"/>
        <family val="2"/>
      </rPr>
      <t xml:space="preserve">Items listed are Pre-Approved Brands, MSCS will accept an approved equal (1) as long as it meets the bid specification and (2) tested and approved through MSCS's Sample Submission Process. To be considered for the bid, a sample </t>
    </r>
    <r>
      <rPr>
        <b/>
        <u/>
        <sz val="11"/>
        <color rgb="FF000000"/>
        <rFont val="Arial"/>
        <family val="2"/>
      </rPr>
      <t>must</t>
    </r>
    <r>
      <rPr>
        <b/>
        <sz val="11"/>
        <color rgb="FF000000"/>
        <rFont val="Arial"/>
        <family val="2"/>
      </rPr>
      <t xml:space="preserve"> be submitted for any item with no approved brand listed.</t>
    </r>
  </si>
  <si>
    <r>
      <rPr>
        <b/>
        <sz val="12"/>
        <color rgb="FF000000"/>
        <rFont val="Arial"/>
        <family val="2"/>
      </rPr>
      <t xml:space="preserve">Eggs, Hard Boiled - </t>
    </r>
    <r>
      <rPr>
        <sz val="12"/>
        <color rgb="FF000000"/>
        <rFont val="Arial"/>
        <family val="2"/>
      </rPr>
      <t>Medium precooked hard boiled eggs. Peeled and diced.  No added preservatives. Packed in a dry pack</t>
    </r>
    <r>
      <rPr>
        <b/>
        <sz val="12"/>
        <color rgb="FF000000"/>
        <rFont val="Arial"/>
        <family val="2"/>
      </rPr>
      <t xml:space="preserve"> </t>
    </r>
    <r>
      <rPr>
        <sz val="12"/>
        <color rgb="FF000000"/>
        <rFont val="Arial"/>
        <family val="2"/>
      </rPr>
      <t>pouch.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t>
    </r>
  </si>
  <si>
    <r>
      <rPr>
        <b/>
        <sz val="12"/>
        <color rgb="FF000000"/>
        <rFont val="Arial"/>
        <family val="2"/>
      </rPr>
      <t xml:space="preserve">Hummus, Roasted Red Peppers with Pretzels  </t>
    </r>
    <r>
      <rPr>
        <sz val="12"/>
        <color rgb="FF000000"/>
        <rFont val="Arial"/>
        <family val="2"/>
      </rPr>
      <t xml:space="preserve">Mixture of hummus, cooked chickpeas, tahini, red bell pepper, garlic, and salt.  Each serving to equal 1 meat/meat alternate per the child nutrition guidelines.Serving size must meet a minimum of 3 oz.  Please provide CN label or product formulation sheet for crediting.
Approximate Pack: 6/24oz per case, indicate if packed differently. 
</t>
    </r>
    <r>
      <rPr>
        <b/>
        <sz val="12"/>
        <color rgb="FF000000"/>
        <rFont val="Arial"/>
        <family val="2"/>
      </rPr>
      <t xml:space="preserve">Ship Lot: 200 </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</si>
  <si>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4-5 pound blocks.  Packed 960 1/2 oz. slices/case.  Serving = 1 slice.                 
</t>
    </r>
    <r>
      <rPr>
        <b/>
        <sz val="12"/>
        <color rgb="FF000000"/>
        <rFont val="Arial"/>
        <family val="2"/>
      </rPr>
      <t>Ship Lot:  200</t>
    </r>
  </si>
  <si>
    <t>Bongards 114441</t>
  </si>
  <si>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</si>
  <si>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</si>
  <si>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</si>
  <si>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</si>
  <si>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</si>
  <si>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</si>
  <si>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</si>
  <si>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</si>
  <si>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</si>
  <si>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</si>
  <si>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</si>
  <si>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</si>
  <si>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</si>
  <si>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</si>
  <si>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</si>
  <si>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</si>
  <si>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</si>
  <si>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</si>
  <si>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</si>
  <si>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</si>
  <si>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</si>
  <si>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</si>
  <si>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</si>
  <si>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</si>
  <si>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</si>
  <si>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</si>
  <si>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</si>
  <si>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</si>
  <si>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</si>
  <si>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</si>
  <si>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</si>
  <si>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</si>
  <si>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</si>
  <si>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</si>
  <si>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</si>
  <si>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</si>
  <si>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</si>
  <si>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</si>
  <si>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</si>
  <si>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</si>
  <si>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</si>
  <si>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</si>
  <si>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</si>
  <si>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</si>
  <si>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</si>
  <si>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</si>
  <si>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</si>
  <si>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</si>
  <si>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</si>
  <si>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</si>
  <si>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</si>
  <si>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</si>
  <si>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</si>
  <si>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</si>
  <si>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</si>
  <si>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</si>
  <si>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</si>
  <si>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</si>
  <si>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</si>
  <si>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</si>
  <si>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</si>
  <si>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</si>
  <si>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</si>
  <si>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</si>
  <si>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</si>
  <si>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</si>
  <si>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</si>
  <si>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</si>
  <si>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</si>
  <si>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</si>
  <si>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</si>
  <si>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</si>
  <si>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</si>
  <si>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</si>
  <si>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</si>
  <si>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</si>
  <si>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</si>
  <si>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</si>
  <si>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</si>
  <si>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</si>
  <si>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</si>
  <si>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</si>
  <si>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</si>
  <si>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</si>
  <si>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</si>
  <si>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</si>
  <si>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</si>
  <si>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</si>
  <si>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</si>
  <si>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</si>
  <si>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</si>
  <si>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</si>
  <si>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</si>
  <si>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</si>
  <si>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</si>
  <si>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</si>
  <si>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</si>
  <si>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</si>
  <si>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</si>
  <si>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</si>
  <si>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</si>
  <si>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</si>
  <si>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</si>
  <si>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</si>
  <si>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</si>
  <si>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</si>
  <si>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</si>
  <si>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</si>
  <si>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</si>
  <si>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</si>
  <si>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</si>
  <si>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</si>
  <si>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</si>
  <si>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</si>
  <si>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</si>
  <si>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</si>
  <si>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</si>
  <si>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</si>
  <si>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</si>
  <si>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</si>
  <si>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</si>
  <si>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</si>
  <si>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</si>
  <si>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</si>
  <si>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</si>
  <si>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</si>
  <si>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</si>
  <si>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</si>
  <si>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</si>
  <si>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</si>
  <si>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</si>
  <si>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</si>
  <si>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</si>
  <si>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</si>
  <si>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</si>
  <si>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</si>
  <si>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</si>
  <si>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</si>
  <si>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</si>
  <si>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</si>
  <si>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</si>
  <si>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</si>
  <si>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</si>
  <si>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</si>
  <si>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</si>
  <si>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</si>
  <si>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</si>
  <si>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</si>
  <si>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</si>
  <si>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</si>
  <si>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</si>
  <si>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</si>
  <si>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</si>
  <si>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</si>
  <si>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</si>
  <si>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</si>
  <si>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</si>
  <si>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</si>
  <si>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</si>
  <si>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</si>
  <si>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</si>
  <si>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</si>
  <si>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</si>
  <si>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</si>
  <si>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</si>
  <si>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</si>
  <si>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</si>
  <si>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</si>
  <si>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</si>
  <si>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</si>
  <si>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</si>
  <si>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</si>
  <si>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</si>
  <si>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</si>
  <si>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</si>
  <si>
    <t>Cost
Per
Pound</t>
  </si>
  <si>
    <t>Award</t>
  </si>
  <si>
    <t>No award</t>
  </si>
  <si>
    <t>Pound</t>
  </si>
  <si>
    <r>
      <rPr>
        <b/>
        <sz val="12"/>
        <color rgb="FF000000"/>
        <rFont val="Arial"/>
        <family val="2"/>
      </rPr>
      <t>Margarine-</t>
    </r>
    <r>
      <rPr>
        <sz val="12"/>
        <color rgb="FF000000"/>
        <rFont val="Arial"/>
        <family val="2"/>
      </rPr>
      <t xml:space="preserve"> Refrigerated, 100% pure vegetable oil, solid packed, must be trans-fat free. Packed: 30-1 pound pkgs/case, individually wrapped.
</t>
    </r>
    <r>
      <rPr>
        <b/>
        <sz val="12"/>
        <color rgb="FF000000"/>
        <rFont val="Arial"/>
        <family val="2"/>
      </rPr>
      <t>Ship Lot:  250</t>
    </r>
  </si>
  <si>
    <t>Ventura 16840
Glenview Farms 4307499
Glenview Farms 12935USS
Glenview Farms 884941
Gold n' Sweet 21547
Sysco 4583322
Sysco 5164175
Sysco 4549099</t>
  </si>
  <si>
    <t>Approved Brands 
(Manufacturer Product Code)</t>
  </si>
  <si>
    <t>Estimated Number of Pounds                            (2023-2024)</t>
  </si>
  <si>
    <t>Bidder Product Code</t>
  </si>
  <si>
    <t>Cost per        Pound</t>
  </si>
  <si>
    <t>Cost per        Case</t>
  </si>
  <si>
    <r>
      <t xml:space="preserve">Rice, Brown, Whole Grain, Parboiled  </t>
    </r>
    <r>
      <rPr>
        <sz val="12"/>
        <color rgb="FF000000"/>
        <rFont val="Arial"/>
        <family val="2"/>
      </rPr>
      <t xml:space="preserve">- Whole grain, brown rice.  Approximate Pack: 25 lb bag.  
</t>
    </r>
    <r>
      <rPr>
        <b/>
        <sz val="12"/>
        <color rgb="FF000000"/>
        <rFont val="Arial"/>
        <family val="2"/>
      </rPr>
      <t>Ship Lot:  200</t>
    </r>
  </si>
  <si>
    <t xml:space="preserve">PAR EXCELLENCE 
BY PRODUCER'S RICE (R2PX25QC0)                                                                                                Uncle Ben's (12111)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</si>
</sst>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00"/>
    <numFmt numFmtId="166" formatCode="&quot;$&quot;#,##0.00"/>
    <numFmt numFmtId="167" formatCode="#,##0.0000"/>
  </numFmts>
  <fonts count="63" x14ac:knownFonts="1">
    <font>
      <sz val="11"/>
      <color theme="1"/>
      <name val="Calibri"/>
      <family val="2"/>
      <scheme val="minor"/>
    </font>
    <font>
      <sz val="10"/>
      <name val="Arial"/>
      <family val="2"/>
    </font>
    <font>
      <b/>
      <sz val="10"/>
      <name val="Arial"/>
      <family val="2"/>
    </font>
    <font>
      <sz val="10"/>
      <name val="Arial"/>
      <family val="2"/>
    </font>
    <font>
      <b/>
      <sz val="8"/>
      <name val="Arial"/>
      <family val="2"/>
    </font>
    <font>
      <b/>
      <sz val="12"/>
      <name val="Tahoma"/>
      <family val="2"/>
    </font>
    <font>
      <b/>
      <sz val="12"/>
      <name val="Arial"/>
      <family val="2"/>
    </font>
    <font>
      <b/>
      <sz val="12"/>
      <name val="Calibri"/>
      <family val="2"/>
    </font>
    <font>
      <b/>
      <sz val="14"/>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sz val="9"/>
      <color theme="1"/>
      <name val="Calibri"/>
      <family val="2"/>
      <scheme val="minor"/>
    </font>
    <font>
      <sz val="11"/>
      <name val="Calibri"/>
      <family val="2"/>
      <scheme val="minor"/>
    </font>
    <font>
      <b/>
      <sz val="14"/>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sz val="12"/>
      <color rgb="FFFF0000"/>
      <name val="Arial"/>
      <family val="2"/>
    </font>
    <font>
      <b/>
      <sz val="12"/>
      <color rgb="FF000000"/>
      <name val="Arial"/>
      <family val="2"/>
    </font>
    <font>
      <sz val="12"/>
      <color rgb="FF000000"/>
      <name val="Arial"/>
      <family val="2"/>
    </font>
    <font>
      <sz val="12"/>
      <color theme="1"/>
      <name val="Tahoma"/>
      <family val="2"/>
    </font>
    <font>
      <sz val="10"/>
      <color rgb="FF000000"/>
      <name val="Times New Roman"/>
      <family val="1"/>
    </font>
    <font>
      <sz val="11"/>
      <color theme="1"/>
      <name val="Arial"/>
      <family val="2"/>
    </font>
    <font>
      <b/>
      <sz val="10"/>
      <name val="Cambria"/>
      <family val="1"/>
      <scheme val="major"/>
    </font>
    <font>
      <b/>
      <sz val="20"/>
      <color rgb="FFFF0000"/>
      <name val="Calibri"/>
      <family val="2"/>
    </font>
    <font>
      <sz val="20"/>
      <color rgb="FFFF0000"/>
      <name val="Calibri"/>
      <family val="2"/>
    </font>
    <font>
      <b/>
      <sz val="20"/>
      <color rgb="FFFF0000"/>
      <name val="Calibri"/>
      <family val="2"/>
      <scheme val="minor"/>
    </font>
    <font>
      <sz val="11"/>
      <color rgb="FFFF0000"/>
      <name val="Calibri"/>
      <family val="2"/>
      <scheme val="minor"/>
    </font>
    <font>
      <b/>
      <sz val="20"/>
      <color rgb="FFFF0000"/>
      <name val="Arial"/>
      <family val="2"/>
    </font>
    <font>
      <sz val="20"/>
      <color rgb="FFFF0000"/>
      <name val="Calibri"/>
      <family val="2"/>
      <scheme val="minor"/>
    </font>
    <font>
      <sz val="20"/>
      <color rgb="FFFF0000"/>
      <name val="Arial"/>
      <family val="2"/>
    </font>
    <font>
      <b/>
      <sz val="12"/>
      <color rgb="FF000000"/>
      <name val="Calibri"/>
      <family val="2"/>
    </font>
    <font>
      <sz val="20"/>
      <color theme="1"/>
      <name val="Calibri"/>
      <family val="2"/>
      <scheme val="minor"/>
    </font>
    <font>
      <b/>
      <sz val="11"/>
      <color rgb="FF000000"/>
      <name val="Arial"/>
      <family val="2"/>
    </font>
    <font>
      <b/>
      <u/>
      <sz val="11"/>
      <color rgb="FF000000"/>
      <name val="Arial"/>
      <family val="2"/>
    </font>
    <font>
      <b/>
      <sz val="11"/>
      <color theme="1"/>
      <name val="Arial"/>
      <family val="2"/>
    </font>
    <font>
      <sz val="11"/>
      <color rgb="FFFFFFFF"/>
      <name val="Segoe UI"/>
      <family val="2"/>
    </font>
    <font>
      <sz val="11"/>
      <color rgb="FF000000"/>
      <name val="Arial"/>
      <family val="2"/>
    </font>
    <font>
      <b/>
      <sz val="12"/>
      <color theme="1"/>
      <name val="Calibri"/>
      <family val="2"/>
    </font>
    <font>
      <b/>
      <sz val="12"/>
      <color rgb="FF000000"/>
      <name val="Arial"/>
      <family val="2"/>
    </font>
    <font>
      <sz val="12"/>
      <color rgb="FF000000"/>
      <name val="Arial"/>
      <family val="2"/>
    </font>
    <font>
      <b/>
      <sz val="8"/>
      <color rgb="FF000000"/>
      <name val="Arial"/>
      <family val="2"/>
    </font>
    <font>
      <b/>
      <sz val="12"/>
      <color rgb="FF000000"/>
      <name val="Calibri"/>
      <family val="2"/>
      <scheme val="minor"/>
    </font>
    <font>
      <b/>
      <sz val="11"/>
      <color rgb="FF000000"/>
      <name val="Calibri"/>
      <family val="2"/>
      <scheme val="minor"/>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s>
  <cellStyleXfs count="26">
    <xf numFmtId="0" fontId="0" fillId="0" borderId="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 fillId="0" borderId="0"/>
    <xf numFmtId="0" fontId="14" fillId="0" borderId="0"/>
    <xf numFmtId="0" fontId="3" fillId="0" borderId="0"/>
    <xf numFmtId="0" fontId="1" fillId="0" borderId="0"/>
    <xf numFmtId="0" fontId="1" fillId="0" borderId="0"/>
    <xf numFmtId="0" fontId="1" fillId="0" borderId="0"/>
    <xf numFmtId="0" fontId="11" fillId="0" borderId="0"/>
    <xf numFmtId="0" fontId="14" fillId="0" borderId="0"/>
    <xf numFmtId="0" fontId="3" fillId="0" borderId="0"/>
    <xf numFmtId="0" fontId="1" fillId="0" borderId="0"/>
  </cellStyleXfs>
  <cellXfs count="463">
    <xf numFmtId="0" fontId="0" fillId="0" borderId="0" xfId="0"/>
    <xf numFmtId="0" fontId="15" fillId="0" borderId="0" xfId="0" applyFont="1"/>
    <xf numFmtId="0" fontId="0" fillId="2" borderId="0" xfId="0" applyFill="1"/>
    <xf numFmtId="0" fontId="16" fillId="0" borderId="0" xfId="0" applyFont="1" applyAlignment="1" applyProtection="1">
      <alignment horizontal="center" vertical="center"/>
      <protection locked="0"/>
    </xf>
    <xf numFmtId="0" fontId="16"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6" fillId="0" borderId="0" xfId="0" applyNumberFormat="1" applyFont="1" applyAlignment="1" applyProtection="1">
      <alignment horizontal="center" vertical="center"/>
      <protection locked="0"/>
    </xf>
    <xf numFmtId="0" fontId="19" fillId="0" borderId="1" xfId="0" applyFont="1" applyBorder="1" applyAlignment="1">
      <alignment horizontal="center" vertical="center"/>
    </xf>
    <xf numFmtId="0" fontId="0" fillId="0" borderId="1" xfId="0" applyBorder="1" applyAlignment="1">
      <alignment horizontal="center"/>
    </xf>
    <xf numFmtId="0" fontId="12" fillId="0" borderId="1" xfId="13"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20" fillId="7" borderId="1" xfId="24" applyFont="1" applyFill="1" applyBorder="1" applyAlignment="1">
      <alignment horizontal="center" vertical="center" wrapText="1"/>
    </xf>
    <xf numFmtId="166" fontId="0" fillId="0" borderId="0" xfId="0" applyNumberFormat="1"/>
    <xf numFmtId="166" fontId="16" fillId="0" borderId="0" xfId="0" applyNumberFormat="1" applyFont="1" applyAlignment="1" applyProtection="1">
      <alignment horizontal="center" vertical="center"/>
      <protection locked="0"/>
    </xf>
    <xf numFmtId="165" fontId="16" fillId="0" borderId="0" xfId="0" applyNumberFormat="1" applyFont="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0" fillId="0" borderId="0" xfId="0" applyAlignment="1">
      <alignment horizontal="center"/>
    </xf>
    <xf numFmtId="0" fontId="16" fillId="0" borderId="1" xfId="0" applyFont="1" applyBorder="1"/>
    <xf numFmtId="0" fontId="16" fillId="2" borderId="1" xfId="0" applyFont="1" applyFill="1" applyBorder="1"/>
    <xf numFmtId="0" fontId="20" fillId="4" borderId="1" xfId="20" applyFont="1" applyFill="1" applyBorder="1" applyAlignment="1">
      <alignment horizontal="center" vertical="center" wrapText="1"/>
    </xf>
    <xf numFmtId="0" fontId="20" fillId="6" borderId="1" xfId="20" applyFont="1" applyFill="1" applyBorder="1" applyAlignment="1">
      <alignment horizontal="center" vertical="center" wrapText="1"/>
    </xf>
    <xf numFmtId="1" fontId="16" fillId="0" borderId="1" xfId="0" applyNumberFormat="1" applyFont="1" applyBorder="1"/>
    <xf numFmtId="0" fontId="16" fillId="0" borderId="1" xfId="0" applyFont="1" applyBorder="1" applyAlignment="1">
      <alignment horizontal="center"/>
    </xf>
    <xf numFmtId="0" fontId="16" fillId="0" borderId="0" xfId="0" applyFont="1"/>
    <xf numFmtId="0" fontId="16" fillId="0" borderId="0" xfId="0" applyFont="1" applyAlignment="1">
      <alignment horizontal="center"/>
    </xf>
    <xf numFmtId="0" fontId="16" fillId="0" borderId="4" xfId="0" applyFont="1" applyBorder="1"/>
    <xf numFmtId="1" fontId="16" fillId="0" borderId="0" xfId="0" applyNumberFormat="1" applyFont="1"/>
    <xf numFmtId="0" fontId="16" fillId="2" borderId="0" xfId="0" applyFont="1" applyFill="1"/>
    <xf numFmtId="0" fontId="0" fillId="0" borderId="0" xfId="0" applyAlignment="1">
      <alignment horizontal="center" vertical="center"/>
    </xf>
    <xf numFmtId="0" fontId="0" fillId="4" borderId="0" xfId="0" applyFill="1"/>
    <xf numFmtId="0" fontId="22" fillId="0" borderId="0" xfId="0" applyFont="1"/>
    <xf numFmtId="2" fontId="5" fillId="3" borderId="1" xfId="20" applyNumberFormat="1"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protection locked="0"/>
    </xf>
    <xf numFmtId="0" fontId="6" fillId="2" borderId="1" xfId="20" applyFont="1" applyFill="1" applyBorder="1" applyAlignment="1" applyProtection="1">
      <alignment horizontal="center" vertical="center"/>
      <protection locked="0"/>
    </xf>
    <xf numFmtId="0" fontId="0" fillId="0" borderId="1" xfId="0" applyBorder="1"/>
    <xf numFmtId="0" fontId="6" fillId="0" borderId="1" xfId="20" applyFont="1" applyBorder="1" applyAlignment="1">
      <alignment horizontal="center" vertical="center" wrapText="1"/>
    </xf>
    <xf numFmtId="0" fontId="7" fillId="5" borderId="1" xfId="20" applyFont="1" applyFill="1" applyBorder="1" applyAlignment="1">
      <alignment horizontal="center" vertical="center" wrapText="1"/>
    </xf>
    <xf numFmtId="0" fontId="18" fillId="0" borderId="1" xfId="20" applyFont="1" applyBorder="1" applyAlignment="1">
      <alignment horizontal="center" vertical="center" wrapText="1"/>
    </xf>
    <xf numFmtId="0" fontId="28" fillId="3" borderId="1" xfId="20" applyFont="1" applyFill="1" applyBorder="1" applyAlignment="1">
      <alignment horizontal="center" vertical="center" wrapText="1"/>
    </xf>
    <xf numFmtId="0" fontId="6" fillId="3" borderId="1" xfId="20" applyFont="1" applyFill="1" applyBorder="1" applyAlignment="1">
      <alignment horizontal="center" vertical="center" wrapText="1"/>
    </xf>
    <xf numFmtId="0" fontId="6" fillId="3" borderId="1" xfId="20" applyFont="1" applyFill="1" applyBorder="1" applyAlignment="1">
      <alignment horizontal="center" vertical="center"/>
    </xf>
    <xf numFmtId="3" fontId="6" fillId="3" borderId="1" xfId="20" applyNumberFormat="1" applyFont="1" applyFill="1" applyBorder="1" applyAlignment="1">
      <alignment horizontal="center" vertical="center"/>
    </xf>
    <xf numFmtId="166" fontId="6" fillId="3" borderId="1" xfId="20" applyNumberFormat="1" applyFont="1" applyFill="1" applyBorder="1" applyAlignment="1">
      <alignment horizontal="center" vertical="center"/>
    </xf>
    <xf numFmtId="165" fontId="6" fillId="3" borderId="1" xfId="20" applyNumberFormat="1" applyFont="1" applyFill="1" applyBorder="1" applyAlignment="1">
      <alignment horizontal="center" vertical="center"/>
    </xf>
    <xf numFmtId="0" fontId="6" fillId="2" borderId="1" xfId="20" applyFont="1" applyFill="1" applyBorder="1" applyAlignment="1">
      <alignment horizontal="center" vertical="center"/>
    </xf>
    <xf numFmtId="166" fontId="6" fillId="2" borderId="1" xfId="20" applyNumberFormat="1"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6" fillId="7" borderId="1" xfId="24" applyFont="1" applyFill="1" applyBorder="1" applyAlignment="1">
      <alignment horizontal="center" vertical="center" wrapText="1"/>
    </xf>
    <xf numFmtId="0" fontId="6" fillId="4" borderId="1" xfId="20" applyFont="1" applyFill="1" applyBorder="1" applyAlignment="1">
      <alignment horizontal="center" vertical="center" wrapText="1"/>
    </xf>
    <xf numFmtId="0" fontId="6" fillId="5" borderId="1" xfId="20" applyFont="1" applyFill="1" applyBorder="1" applyAlignment="1">
      <alignment horizontal="center" vertical="center" wrapText="1"/>
    </xf>
    <xf numFmtId="0" fontId="6" fillId="6" borderId="1" xfId="20" applyFont="1" applyFill="1" applyBorder="1" applyAlignment="1">
      <alignment horizontal="center" vertical="center" wrapText="1"/>
    </xf>
    <xf numFmtId="1" fontId="6" fillId="2" borderId="1" xfId="20" applyNumberFormat="1" applyFont="1" applyFill="1" applyBorder="1" applyAlignment="1">
      <alignment horizontal="center" vertical="center"/>
    </xf>
    <xf numFmtId="166" fontId="28" fillId="3" borderId="1" xfId="20" applyNumberFormat="1" applyFont="1" applyFill="1" applyBorder="1" applyAlignment="1">
      <alignment horizontal="center" vertical="center" wrapText="1"/>
    </xf>
    <xf numFmtId="0" fontId="25" fillId="2" borderId="1" xfId="0" applyFont="1" applyFill="1" applyBorder="1" applyAlignment="1">
      <alignment horizontal="center"/>
    </xf>
    <xf numFmtId="0" fontId="26" fillId="3" borderId="1" xfId="20" applyFont="1" applyFill="1" applyBorder="1" applyAlignment="1" applyProtection="1">
      <alignment horizontal="center" vertical="center" wrapText="1"/>
      <protection locked="0"/>
    </xf>
    <xf numFmtId="2" fontId="26" fillId="3" borderId="1" xfId="20" applyNumberFormat="1" applyFont="1" applyFill="1" applyBorder="1" applyAlignment="1" applyProtection="1">
      <alignment horizontal="center" vertical="center" wrapText="1"/>
      <protection locked="0"/>
    </xf>
    <xf numFmtId="0" fontId="26" fillId="3" borderId="1" xfId="20" applyFont="1" applyFill="1" applyBorder="1" applyAlignment="1">
      <alignment horizontal="center" vertical="center" wrapText="1"/>
    </xf>
    <xf numFmtId="166" fontId="26" fillId="3" borderId="1" xfId="20" applyNumberFormat="1" applyFont="1" applyFill="1" applyBorder="1" applyAlignment="1">
      <alignment horizontal="center" vertical="center" wrapText="1"/>
    </xf>
    <xf numFmtId="0" fontId="6" fillId="3" borderId="1" xfId="20" applyFont="1" applyFill="1" applyBorder="1" applyAlignment="1" applyProtection="1">
      <alignment horizontal="center" vertical="center" wrapText="1"/>
      <protection locked="0"/>
    </xf>
    <xf numFmtId="0" fontId="5" fillId="3" borderId="1" xfId="20" applyFont="1" applyFill="1" applyBorder="1" applyAlignment="1" applyProtection="1">
      <alignment horizontal="center" vertical="center"/>
      <protection locked="0"/>
    </xf>
    <xf numFmtId="2" fontId="5" fillId="3" borderId="1" xfId="20" applyNumberFormat="1"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8" fillId="3" borderId="1" xfId="20" applyFont="1" applyFill="1" applyBorder="1" applyAlignment="1" applyProtection="1">
      <alignment horizontal="center" vertical="center" wrapText="1"/>
      <protection locked="0"/>
    </xf>
    <xf numFmtId="2" fontId="28" fillId="3" borderId="1" xfId="20" applyNumberFormat="1" applyFont="1" applyFill="1" applyBorder="1" applyAlignment="1" applyProtection="1">
      <alignment horizontal="center" vertical="center" wrapText="1"/>
      <protection locked="0"/>
    </xf>
    <xf numFmtId="165" fontId="28" fillId="3" borderId="1" xfId="20" applyNumberFormat="1" applyFont="1" applyFill="1" applyBorder="1" applyAlignment="1" applyProtection="1">
      <alignment horizontal="center" vertical="center" wrapText="1"/>
      <protection locked="0"/>
    </xf>
    <xf numFmtId="0" fontId="6" fillId="7" borderId="1" xfId="25" applyFont="1" applyFill="1" applyBorder="1" applyAlignment="1">
      <alignment horizontal="center" vertical="center" wrapText="1"/>
    </xf>
    <xf numFmtId="0" fontId="6" fillId="3" borderId="1" xfId="20" applyFont="1" applyFill="1" applyBorder="1" applyAlignment="1" applyProtection="1">
      <alignment horizontal="center" vertical="center"/>
      <protection locked="0"/>
    </xf>
    <xf numFmtId="2" fontId="6" fillId="3" borderId="1" xfId="20" applyNumberFormat="1"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166" fontId="5" fillId="3" borderId="1" xfId="20" applyNumberFormat="1" applyFont="1" applyFill="1" applyBorder="1" applyAlignment="1" applyProtection="1">
      <alignment horizontal="center" vertical="center"/>
      <protection locked="0"/>
    </xf>
    <xf numFmtId="0" fontId="29" fillId="2" borderId="1" xfId="20" applyFont="1" applyFill="1" applyBorder="1" applyAlignment="1">
      <alignment horizontal="center" vertical="center"/>
    </xf>
    <xf numFmtId="0" fontId="0" fillId="0" borderId="0" xfId="0" applyAlignment="1" applyProtection="1">
      <alignment wrapText="1"/>
      <protection locked="0"/>
    </xf>
    <xf numFmtId="0" fontId="39" fillId="0" borderId="0" xfId="0" applyFont="1" applyAlignment="1" applyProtection="1">
      <alignment wrapText="1"/>
      <protection locked="0"/>
    </xf>
    <xf numFmtId="0" fontId="6"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left" vertical="top" wrapText="1"/>
      <protection locked="0"/>
    </xf>
    <xf numFmtId="0" fontId="6" fillId="2" borderId="1" xfId="25" applyFont="1" applyFill="1" applyBorder="1" applyAlignment="1">
      <alignment horizontal="left" vertical="top" wrapText="1"/>
    </xf>
    <xf numFmtId="0" fontId="6" fillId="3" borderId="0" xfId="20" applyFont="1" applyFill="1" applyAlignment="1">
      <alignment horizontal="center" vertical="center" wrapText="1"/>
    </xf>
    <xf numFmtId="0" fontId="6" fillId="3" borderId="0" xfId="20" applyFont="1" applyFill="1" applyAlignment="1">
      <alignment horizontal="center" vertical="center"/>
    </xf>
    <xf numFmtId="0" fontId="16" fillId="4" borderId="1" xfId="0" applyFont="1" applyFill="1" applyBorder="1"/>
    <xf numFmtId="0" fontId="46" fillId="0" borderId="0" xfId="0" applyFont="1" applyAlignment="1" applyProtection="1">
      <alignment horizontal="center" vertical="center"/>
      <protection locked="0"/>
    </xf>
    <xf numFmtId="0" fontId="44" fillId="0" borderId="0" xfId="0" applyFont="1" applyAlignment="1" applyProtection="1">
      <alignment horizontal="center" vertical="center" wrapText="1"/>
      <protection locked="0"/>
    </xf>
    <xf numFmtId="0" fontId="44" fillId="0" borderId="0" xfId="0" applyFont="1"/>
    <xf numFmtId="0" fontId="46" fillId="0" borderId="0" xfId="0" applyFont="1"/>
    <xf numFmtId="0" fontId="44" fillId="0" borderId="0" xfId="0" applyFont="1" applyAlignment="1">
      <alignment wrapText="1"/>
    </xf>
    <xf numFmtId="0" fontId="46" fillId="0" borderId="0" xfId="0" applyFont="1" applyAlignment="1">
      <alignment wrapText="1"/>
    </xf>
    <xf numFmtId="0" fontId="46" fillId="0" borderId="1" xfId="0" applyFont="1" applyBorder="1" applyAlignment="1">
      <alignment wrapText="1"/>
    </xf>
    <xf numFmtId="0" fontId="47" fillId="3" borderId="1" xfId="0" applyFont="1" applyFill="1" applyBorder="1" applyAlignment="1" applyProtection="1">
      <alignment horizontal="center" vertical="center" wrapText="1"/>
      <protection locked="0"/>
    </xf>
    <xf numFmtId="0" fontId="43" fillId="0" borderId="0" xfId="0" applyFont="1"/>
    <xf numFmtId="0" fontId="43" fillId="0" borderId="4" xfId="0" applyFont="1" applyBorder="1"/>
    <xf numFmtId="0" fontId="43" fillId="0" borderId="1" xfId="0" applyFont="1" applyBorder="1"/>
    <xf numFmtId="0" fontId="45" fillId="3"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6" fillId="2" borderId="1" xfId="20" applyFont="1" applyFill="1" applyBorder="1" applyAlignment="1" applyProtection="1">
      <alignment horizontal="center" vertical="center" wrapText="1"/>
      <protection locked="0"/>
    </xf>
    <xf numFmtId="0" fontId="33" fillId="2" borderId="1" xfId="0" applyFont="1" applyFill="1" applyBorder="1" applyProtection="1">
      <protection locked="0"/>
    </xf>
    <xf numFmtId="0" fontId="6" fillId="2" borderId="1" xfId="0" applyFont="1" applyFill="1" applyBorder="1" applyAlignment="1">
      <alignment horizontal="center" vertical="center" wrapText="1"/>
    </xf>
    <xf numFmtId="0" fontId="32" fillId="2" borderId="1" xfId="0" applyFont="1" applyFill="1" applyBorder="1" applyAlignment="1">
      <alignment vertical="top" wrapText="1"/>
    </xf>
    <xf numFmtId="0" fontId="28" fillId="2" borderId="1" xfId="0" applyFont="1" applyFill="1" applyBorder="1" applyAlignment="1">
      <alignment vertical="top" wrapText="1"/>
    </xf>
    <xf numFmtId="3" fontId="28" fillId="2"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29" fillId="2" borderId="1" xfId="25" applyFont="1" applyFill="1" applyBorder="1" applyAlignment="1">
      <alignment horizontal="left" vertical="top" wrapText="1"/>
    </xf>
    <xf numFmtId="3" fontId="6" fillId="2" borderId="1" xfId="20" applyNumberFormat="1" applyFont="1" applyFill="1" applyBorder="1" applyAlignment="1">
      <alignment horizontal="center" vertical="center" wrapText="1"/>
    </xf>
    <xf numFmtId="0" fontId="0" fillId="2" borderId="1" xfId="0" applyFill="1" applyBorder="1" applyProtection="1">
      <protection locked="0"/>
    </xf>
    <xf numFmtId="0" fontId="22" fillId="2" borderId="1" xfId="0" applyFont="1" applyFill="1" applyBorder="1" applyAlignment="1" applyProtection="1">
      <alignment horizontal="center" vertical="center"/>
      <protection locked="0"/>
    </xf>
    <xf numFmtId="2" fontId="6" fillId="2" borderId="1" xfId="20" applyNumberFormat="1"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left" vertical="top" wrapText="1"/>
    </xf>
    <xf numFmtId="3" fontId="6" fillId="2" borderId="1" xfId="0" applyNumberFormat="1" applyFont="1" applyFill="1" applyBorder="1" applyAlignment="1">
      <alignment horizontal="center" vertical="center" wrapText="1"/>
    </xf>
    <xf numFmtId="0" fontId="35" fillId="2" borderId="1" xfId="0" applyFont="1" applyFill="1" applyBorder="1" applyAlignment="1">
      <alignment vertical="top" wrapText="1"/>
    </xf>
    <xf numFmtId="0" fontId="28"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5" fillId="2" borderId="1" xfId="16" applyFont="1" applyFill="1" applyBorder="1" applyAlignment="1" applyProtection="1">
      <alignment horizontal="center" vertical="center" wrapText="1"/>
      <protection locked="0"/>
    </xf>
    <xf numFmtId="0" fontId="22" fillId="2" borderId="1" xfId="0" applyFont="1" applyFill="1" applyBorder="1" applyProtection="1">
      <protection locked="0"/>
    </xf>
    <xf numFmtId="0" fontId="6" fillId="2" borderId="1" xfId="0" applyFont="1" applyFill="1" applyBorder="1" applyAlignment="1">
      <alignment horizontal="center" vertical="center"/>
    </xf>
    <xf numFmtId="167" fontId="20" fillId="2" borderId="1" xfId="20" applyNumberFormat="1" applyFont="1" applyFill="1" applyBorder="1" applyAlignment="1" applyProtection="1">
      <alignment horizontal="center" vertical="center" wrapText="1"/>
      <protection locked="0"/>
    </xf>
    <xf numFmtId="166" fontId="20" fillId="2" borderId="1" xfId="20" applyNumberFormat="1" applyFont="1" applyFill="1" applyBorder="1" applyAlignment="1" applyProtection="1">
      <alignment horizontal="center" vertical="center" wrapText="1"/>
      <protection locked="0"/>
    </xf>
    <xf numFmtId="0" fontId="32" fillId="2" borderId="1" xfId="0" applyFont="1" applyFill="1" applyBorder="1" applyAlignment="1">
      <alignment horizontal="left" vertical="top" wrapText="1"/>
    </xf>
    <xf numFmtId="0" fontId="23" fillId="2" borderId="1" xfId="16" applyFont="1" applyFill="1" applyBorder="1" applyAlignment="1" applyProtection="1">
      <alignment horizontal="center" vertical="center" wrapText="1"/>
      <protection locked="0"/>
    </xf>
    <xf numFmtId="3" fontId="21" fillId="2" borderId="1" xfId="5" applyNumberFormat="1" applyFont="1" applyFill="1" applyBorder="1" applyAlignment="1" applyProtection="1">
      <alignment horizontal="center" vertical="center" wrapText="1"/>
    </xf>
    <xf numFmtId="0" fontId="22" fillId="2" borderId="1" xfId="5"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protection locked="0"/>
    </xf>
    <xf numFmtId="0" fontId="38"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protection locked="0"/>
    </xf>
    <xf numFmtId="0" fontId="28" fillId="2" borderId="1" xfId="0" applyFont="1" applyFill="1" applyBorder="1" applyAlignment="1">
      <alignment horizontal="left" vertical="top" wrapText="1"/>
    </xf>
    <xf numFmtId="165" fontId="25" fillId="2" borderId="1" xfId="0" applyNumberFormat="1" applyFont="1" applyFill="1" applyBorder="1" applyAlignment="1" applyProtection="1">
      <alignment horizontal="center" vertical="center" wrapText="1"/>
      <protection locked="0"/>
    </xf>
    <xf numFmtId="166" fontId="25" fillId="2" borderId="1" xfId="5" applyNumberFormat="1" applyFont="1" applyFill="1" applyBorder="1" applyAlignment="1" applyProtection="1">
      <alignment horizontal="center" vertical="center" wrapText="1"/>
      <protection locked="0"/>
    </xf>
    <xf numFmtId="0" fontId="29" fillId="2" borderId="1" xfId="24" applyFont="1" applyFill="1" applyBorder="1" applyAlignment="1">
      <alignment horizontal="left" vertical="top" wrapText="1"/>
    </xf>
    <xf numFmtId="0" fontId="6" fillId="2" borderId="1" xfId="24" applyFont="1" applyFill="1" applyBorder="1" applyAlignment="1">
      <alignment horizontal="left" vertical="top" wrapText="1"/>
    </xf>
    <xf numFmtId="0" fontId="27" fillId="2" borderId="1" xfId="0" applyFont="1" applyFill="1" applyBorder="1" applyAlignment="1" applyProtection="1">
      <alignment horizontal="center" vertical="center"/>
      <protection locked="0"/>
    </xf>
    <xf numFmtId="0" fontId="22" fillId="2" borderId="1" xfId="5" applyNumberFormat="1" applyFont="1" applyFill="1" applyBorder="1" applyAlignment="1" applyProtection="1">
      <alignment horizontal="center" vertical="center"/>
      <protection locked="0"/>
    </xf>
    <xf numFmtId="0" fontId="31" fillId="2" borderId="1" xfId="0" applyFont="1" applyFill="1" applyBorder="1" applyAlignment="1">
      <alignment vertical="top" wrapText="1"/>
    </xf>
    <xf numFmtId="0" fontId="29" fillId="2" borderId="1" xfId="2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5" fillId="2" borderId="1" xfId="0" applyFont="1" applyFill="1" applyBorder="1" applyAlignment="1">
      <alignment horizontal="center" vertical="center" wrapText="1"/>
    </xf>
    <xf numFmtId="0" fontId="22" fillId="2" borderId="1" xfId="0" applyFont="1" applyFill="1" applyBorder="1" applyAlignment="1" applyProtection="1">
      <alignment horizontal="center"/>
      <protection locked="0"/>
    </xf>
    <xf numFmtId="0" fontId="28" fillId="2" borderId="1" xfId="2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protection locked="0"/>
    </xf>
    <xf numFmtId="3" fontId="6" fillId="2" borderId="1" xfId="3" applyNumberFormat="1"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protection locked="0"/>
    </xf>
    <xf numFmtId="2" fontId="28" fillId="2" borderId="1" xfId="0" applyNumberFormat="1" applyFont="1" applyFill="1" applyBorder="1" applyAlignment="1" applyProtection="1">
      <alignment horizontal="center" vertical="center" wrapText="1"/>
      <protection locked="0"/>
    </xf>
    <xf numFmtId="166" fontId="28" fillId="2" borderId="1" xfId="0" applyNumberFormat="1" applyFont="1" applyFill="1" applyBorder="1" applyAlignment="1">
      <alignment horizontal="center" vertical="center"/>
    </xf>
    <xf numFmtId="166" fontId="28" fillId="2" borderId="1" xfId="5" applyNumberFormat="1"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protection locked="0"/>
    </xf>
    <xf numFmtId="0" fontId="6" fillId="2" borderId="0" xfId="20" applyFont="1" applyFill="1" applyAlignment="1">
      <alignment horizontal="center" vertical="center" wrapText="1"/>
    </xf>
    <xf numFmtId="0" fontId="6" fillId="2" borderId="0" xfId="20" applyFont="1" applyFill="1" applyAlignment="1">
      <alignment horizontal="center" vertical="center"/>
    </xf>
    <xf numFmtId="0" fontId="36" fillId="2" borderId="1" xfId="0" applyFont="1" applyFill="1" applyBorder="1" applyAlignment="1">
      <alignment horizontal="left" vertical="top" wrapText="1"/>
    </xf>
    <xf numFmtId="0" fontId="36" fillId="2" borderId="1" xfId="24" applyFont="1" applyFill="1" applyBorder="1" applyAlignment="1">
      <alignment horizontal="left" vertical="top" wrapText="1"/>
    </xf>
    <xf numFmtId="0" fontId="36" fillId="2" borderId="1" xfId="0" applyFont="1" applyFill="1" applyBorder="1" applyAlignment="1">
      <alignment vertical="top" wrapText="1"/>
    </xf>
    <xf numFmtId="166" fontId="21" fillId="2" borderId="1" xfId="5" applyNumberFormat="1" applyFont="1" applyFill="1" applyBorder="1" applyAlignment="1" applyProtection="1">
      <alignment horizontal="center" vertical="center" wrapText="1"/>
    </xf>
    <xf numFmtId="166" fontId="28" fillId="2" borderId="1" xfId="20" applyNumberFormat="1" applyFont="1" applyFill="1" applyBorder="1" applyAlignment="1">
      <alignment horizontal="center" vertical="center" wrapText="1"/>
    </xf>
    <xf numFmtId="1" fontId="6" fillId="3" borderId="1" xfId="20" applyNumberFormat="1" applyFont="1" applyFill="1" applyBorder="1" applyAlignment="1">
      <alignment horizontal="center" vertical="center" wrapText="1"/>
    </xf>
    <xf numFmtId="3" fontId="6" fillId="3" borderId="1" xfId="20" applyNumberFormat="1" applyFont="1" applyFill="1" applyBorder="1" applyAlignment="1">
      <alignment horizontal="center" vertical="center" wrapText="1"/>
    </xf>
    <xf numFmtId="165" fontId="6" fillId="3" borderId="1" xfId="20" applyNumberFormat="1" applyFont="1" applyFill="1" applyBorder="1" applyAlignment="1">
      <alignment horizontal="center" vertical="center" wrapText="1"/>
    </xf>
    <xf numFmtId="166" fontId="6" fillId="3" borderId="1" xfId="20" applyNumberFormat="1" applyFont="1" applyFill="1" applyBorder="1" applyAlignment="1">
      <alignment horizontal="center" vertical="center" wrapText="1"/>
    </xf>
    <xf numFmtId="0" fontId="35" fillId="3" borderId="1" xfId="20" applyFont="1" applyFill="1" applyBorder="1" applyAlignment="1">
      <alignment horizontal="center" vertical="center" wrapText="1"/>
    </xf>
    <xf numFmtId="0" fontId="35" fillId="3" borderId="1" xfId="20" applyFont="1" applyFill="1" applyBorder="1" applyAlignment="1">
      <alignment horizontal="center" vertical="center"/>
    </xf>
    <xf numFmtId="0" fontId="46"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3" fontId="28" fillId="2" borderId="1" xfId="0" applyNumberFormat="1" applyFont="1" applyFill="1" applyBorder="1" applyAlignment="1" applyProtection="1">
      <alignment horizontal="center" vertical="center"/>
      <protection locked="0"/>
    </xf>
    <xf numFmtId="0" fontId="20" fillId="2" borderId="1" xfId="20" applyFont="1" applyFill="1" applyBorder="1" applyAlignment="1" applyProtection="1">
      <alignment horizontal="center" vertical="center" wrapText="1"/>
      <protection locked="0"/>
    </xf>
    <xf numFmtId="0" fontId="46" fillId="2" borderId="1" xfId="0" applyFont="1" applyFill="1" applyBorder="1" applyAlignment="1" applyProtection="1">
      <alignment horizontal="center" vertical="center"/>
      <protection locked="0"/>
    </xf>
    <xf numFmtId="0" fontId="6" fillId="2" borderId="1" xfId="2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center" wrapText="1"/>
      <protection locked="0"/>
    </xf>
    <xf numFmtId="0" fontId="35" fillId="2" borderId="1" xfId="20" applyFont="1" applyFill="1" applyBorder="1" applyAlignment="1">
      <alignment horizontal="left" vertical="top" wrapText="1"/>
    </xf>
    <xf numFmtId="0" fontId="34" fillId="2" borderId="1" xfId="0" applyFont="1" applyFill="1" applyBorder="1" applyProtection="1">
      <protection locked="0"/>
    </xf>
    <xf numFmtId="0" fontId="34" fillId="2" borderId="1" xfId="0" applyFont="1" applyFill="1" applyBorder="1" applyAlignment="1" applyProtection="1">
      <alignment wrapText="1"/>
      <protection locked="0"/>
    </xf>
    <xf numFmtId="3" fontId="6" fillId="2" borderId="1" xfId="3" applyNumberFormat="1"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protection locked="0"/>
    </xf>
    <xf numFmtId="0" fontId="36" fillId="0" borderId="1" xfId="25" applyFont="1" applyBorder="1" applyAlignment="1">
      <alignment horizontal="left" vertical="top" wrapText="1"/>
    </xf>
    <xf numFmtId="3" fontId="6" fillId="2" borderId="1" xfId="0" applyNumberFormat="1" applyFont="1" applyFill="1" applyBorder="1" applyAlignment="1" applyProtection="1">
      <alignment horizontal="center" vertical="center" wrapText="1"/>
      <protection locked="0"/>
    </xf>
    <xf numFmtId="0" fontId="4" fillId="2" borderId="1" xfId="20" applyFont="1" applyFill="1" applyBorder="1" applyAlignment="1">
      <alignment horizontal="center" vertical="center"/>
    </xf>
    <xf numFmtId="0" fontId="17" fillId="7" borderId="1" xfId="24" applyFont="1" applyFill="1" applyBorder="1" applyAlignment="1">
      <alignment horizontal="center" vertical="center" wrapText="1"/>
    </xf>
    <xf numFmtId="0" fontId="17" fillId="4" borderId="1"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17" fillId="6" borderId="1" xfId="20" applyFont="1" applyFill="1" applyBorder="1" applyAlignment="1">
      <alignment horizontal="center" vertical="center" wrapText="1"/>
    </xf>
    <xf numFmtId="3" fontId="4" fillId="2" borderId="1" xfId="20" applyNumberFormat="1" applyFont="1" applyFill="1" applyBorder="1" applyAlignment="1">
      <alignment horizontal="center" vertical="center"/>
    </xf>
    <xf numFmtId="166" fontId="4" fillId="2" borderId="1" xfId="20" applyNumberFormat="1"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66" fontId="52" fillId="2" borderId="1" xfId="0" applyNumberFormat="1"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6" fillId="3" borderId="1" xfId="20" applyFont="1" applyFill="1" applyBorder="1" applyAlignment="1">
      <alignment horizontal="center" vertical="top" wrapText="1"/>
    </xf>
    <xf numFmtId="0" fontId="29" fillId="2" borderId="1" xfId="0" applyFont="1" applyFill="1" applyBorder="1"/>
    <xf numFmtId="0" fontId="43" fillId="0" borderId="1" xfId="0" applyFont="1" applyBorder="1" applyAlignment="1" applyProtection="1">
      <alignment horizontal="center" vertical="center"/>
      <protection locked="0"/>
    </xf>
    <xf numFmtId="0" fontId="46" fillId="0" borderId="1" xfId="0" applyFont="1" applyBorder="1" applyAlignment="1" applyProtection="1">
      <alignment horizontal="center" vertical="center" wrapText="1"/>
      <protection locked="0"/>
    </xf>
    <xf numFmtId="0" fontId="43" fillId="2" borderId="1" xfId="0" applyFont="1" applyFill="1" applyBorder="1" applyAlignment="1" applyProtection="1">
      <alignment horizontal="center" vertical="center"/>
      <protection locked="0"/>
    </xf>
    <xf numFmtId="0" fontId="46"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protection locked="0"/>
    </xf>
    <xf numFmtId="0" fontId="18" fillId="2" borderId="1" xfId="0" applyFont="1" applyFill="1" applyBorder="1" applyProtection="1">
      <protection locked="0"/>
    </xf>
    <xf numFmtId="0" fontId="36" fillId="2" borderId="1" xfId="20" applyFont="1" applyFill="1" applyBorder="1" applyAlignment="1">
      <alignment horizontal="left" vertical="top" wrapText="1"/>
    </xf>
    <xf numFmtId="0" fontId="0" fillId="2" borderId="1" xfId="0" applyFill="1" applyBorder="1" applyAlignment="1" applyProtection="1">
      <alignment wrapText="1"/>
      <protection locked="0"/>
    </xf>
    <xf numFmtId="0" fontId="21"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1" xfId="5" applyNumberFormat="1" applyFont="1" applyFill="1" applyBorder="1" applyAlignment="1" applyProtection="1">
      <alignment horizontal="center" vertical="center"/>
      <protection locked="0"/>
    </xf>
    <xf numFmtId="166" fontId="22" fillId="0" borderId="1" xfId="5" applyNumberFormat="1" applyFont="1" applyFill="1" applyBorder="1" applyAlignment="1" applyProtection="1">
      <alignment horizontal="center" vertical="center"/>
      <protection locked="0"/>
    </xf>
    <xf numFmtId="3" fontId="21" fillId="0" borderId="1" xfId="1" applyNumberFormat="1" applyFont="1" applyFill="1" applyBorder="1" applyAlignment="1" applyProtection="1">
      <alignment horizontal="center" vertical="center"/>
    </xf>
    <xf numFmtId="165" fontId="26" fillId="0" borderId="1" xfId="0" applyNumberFormat="1" applyFont="1" applyBorder="1" applyAlignment="1">
      <alignment horizontal="center" vertical="center"/>
    </xf>
    <xf numFmtId="166" fontId="26" fillId="0" borderId="1" xfId="5" applyNumberFormat="1" applyFont="1" applyFill="1" applyBorder="1" applyAlignment="1" applyProtection="1">
      <alignment horizontal="center" vertical="center"/>
    </xf>
    <xf numFmtId="0" fontId="6" fillId="0" borderId="1" xfId="2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35" fillId="2" borderId="1" xfId="24" applyFont="1" applyFill="1" applyBorder="1" applyAlignment="1">
      <alignment horizontal="left" vertical="top" wrapText="1"/>
    </xf>
    <xf numFmtId="166" fontId="28" fillId="2" borderId="1" xfId="1" applyNumberFormat="1" applyFont="1" applyFill="1" applyBorder="1" applyAlignment="1" applyProtection="1">
      <alignment horizontal="center" vertical="center"/>
    </xf>
    <xf numFmtId="0" fontId="9" fillId="4" borderId="1" xfId="20" applyFont="1" applyFill="1" applyBorder="1" applyAlignment="1">
      <alignment horizontal="center" vertical="center" wrapText="1"/>
    </xf>
    <xf numFmtId="0" fontId="50" fillId="5" borderId="1" xfId="20" applyFont="1" applyFill="1" applyBorder="1" applyAlignment="1">
      <alignment horizontal="center" vertical="top" wrapText="1"/>
    </xf>
    <xf numFmtId="0" fontId="6" fillId="6" borderId="1" xfId="20" applyFont="1" applyFill="1" applyBorder="1" applyAlignment="1" applyProtection="1">
      <alignment horizontal="center" vertical="center" wrapText="1"/>
      <protection locked="0"/>
    </xf>
    <xf numFmtId="2" fontId="6" fillId="3" borderId="1" xfId="20" applyNumberFormat="1" applyFont="1" applyFill="1" applyBorder="1" applyAlignment="1">
      <alignment horizontal="center" vertical="center"/>
    </xf>
    <xf numFmtId="2" fontId="5" fillId="3" borderId="1" xfId="20" applyNumberFormat="1" applyFont="1" applyFill="1" applyBorder="1" applyAlignment="1">
      <alignment horizontal="center" vertical="center"/>
    </xf>
    <xf numFmtId="166" fontId="5" fillId="3" borderId="1" xfId="20" applyNumberFormat="1" applyFont="1" applyFill="1" applyBorder="1" applyAlignment="1">
      <alignment horizontal="center" vertical="center"/>
    </xf>
    <xf numFmtId="0" fontId="45" fillId="3" borderId="1" xfId="20" applyFont="1" applyFill="1" applyBorder="1" applyAlignment="1">
      <alignment horizontal="center" vertical="center" wrapText="1"/>
    </xf>
    <xf numFmtId="0" fontId="45" fillId="2" borderId="1" xfId="20" applyFont="1" applyFill="1" applyBorder="1" applyAlignment="1">
      <alignment horizontal="center" vertical="center" wrapText="1"/>
    </xf>
    <xf numFmtId="0" fontId="2" fillId="2" borderId="1" xfId="20" applyFont="1" applyFill="1" applyBorder="1" applyAlignment="1">
      <alignment horizontal="center" vertical="center" wrapText="1"/>
    </xf>
    <xf numFmtId="0" fontId="6" fillId="2" borderId="2" xfId="20" applyFont="1" applyFill="1" applyBorder="1" applyAlignment="1">
      <alignment horizontal="center" vertical="center" wrapText="1"/>
    </xf>
    <xf numFmtId="0" fontId="6" fillId="2" borderId="2" xfId="20" applyFont="1" applyFill="1" applyBorder="1" applyAlignment="1">
      <alignment horizontal="center" vertical="center"/>
    </xf>
    <xf numFmtId="0" fontId="20" fillId="7" borderId="2" xfId="24" applyFont="1" applyFill="1" applyBorder="1" applyAlignment="1">
      <alignment horizontal="center" vertical="center" wrapText="1"/>
    </xf>
    <xf numFmtId="0" fontId="20" fillId="4" borderId="2" xfId="20" applyFont="1" applyFill="1" applyBorder="1" applyAlignment="1">
      <alignment horizontal="center" vertical="center" wrapText="1"/>
    </xf>
    <xf numFmtId="0" fontId="7" fillId="5" borderId="2" xfId="20" applyFont="1" applyFill="1" applyBorder="1" applyAlignment="1">
      <alignment horizontal="center" vertical="center" wrapText="1"/>
    </xf>
    <xf numFmtId="0" fontId="20" fillId="6" borderId="2" xfId="20" applyFont="1" applyFill="1" applyBorder="1" applyAlignment="1">
      <alignment horizontal="center" vertical="center" wrapText="1"/>
    </xf>
    <xf numFmtId="0" fontId="24" fillId="0" borderId="2" xfId="0" applyFont="1" applyBorder="1" applyAlignment="1" applyProtection="1">
      <alignment horizontal="center" vertical="center" wrapText="1"/>
      <protection locked="0"/>
    </xf>
    <xf numFmtId="0" fontId="6" fillId="2" borderId="5" xfId="0" applyFont="1" applyFill="1" applyBorder="1" applyAlignment="1" applyProtection="1">
      <alignment horizontal="center" vertical="center"/>
      <protection locked="0"/>
    </xf>
    <xf numFmtId="0" fontId="36" fillId="2" borderId="5"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3" fontId="28" fillId="2" borderId="5" xfId="0" applyNumberFormat="1" applyFont="1" applyFill="1" applyBorder="1" applyAlignment="1" applyProtection="1">
      <alignment horizontal="center" vertical="center"/>
      <protection locked="0"/>
    </xf>
    <xf numFmtId="0" fontId="20" fillId="2" borderId="5" xfId="20" applyFont="1" applyFill="1" applyBorder="1" applyAlignment="1" applyProtection="1">
      <alignment horizontal="center" vertical="center" wrapText="1"/>
      <protection locked="0"/>
    </xf>
    <xf numFmtId="0" fontId="6" fillId="2" borderId="5" xfId="20" applyFont="1" applyFill="1" applyBorder="1" applyAlignment="1" applyProtection="1">
      <alignment horizontal="center" vertical="center"/>
      <protection locked="0"/>
    </xf>
    <xf numFmtId="0" fontId="6" fillId="2" borderId="5" xfId="2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46" fillId="2" borderId="5" xfId="0" applyFont="1" applyFill="1" applyBorder="1" applyAlignment="1" applyProtection="1">
      <alignment horizontal="center" vertical="center"/>
      <protection locked="0"/>
    </xf>
    <xf numFmtId="0" fontId="44" fillId="2" borderId="5" xfId="0" applyFont="1" applyFill="1" applyBorder="1" applyAlignment="1" applyProtection="1">
      <alignment horizontal="center" vertical="center" wrapText="1"/>
      <protection locked="0"/>
    </xf>
    <xf numFmtId="0" fontId="16" fillId="8" borderId="0" xfId="0" applyFont="1" applyFill="1"/>
    <xf numFmtId="0" fontId="16" fillId="8" borderId="1" xfId="0" applyFont="1" applyFill="1" applyBorder="1"/>
    <xf numFmtId="0" fontId="46" fillId="8" borderId="9" xfId="0" applyFont="1" applyFill="1" applyBorder="1" applyAlignment="1" applyProtection="1">
      <alignment horizontal="center" vertical="center"/>
      <protection locked="0"/>
    </xf>
    <xf numFmtId="0" fontId="44" fillId="8" borderId="9" xfId="0" applyFont="1" applyFill="1" applyBorder="1" applyAlignment="1" applyProtection="1">
      <alignment horizontal="center" vertical="center" wrapText="1"/>
      <protection locked="0"/>
    </xf>
    <xf numFmtId="0" fontId="46" fillId="8" borderId="8" xfId="0" applyFont="1" applyFill="1" applyBorder="1" applyAlignment="1" applyProtection="1">
      <alignment vertical="center"/>
      <protection locked="0"/>
    </xf>
    <xf numFmtId="0" fontId="44" fillId="8" borderId="8"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protection locked="0"/>
    </xf>
    <xf numFmtId="0" fontId="34" fillId="8" borderId="1" xfId="0" applyFont="1" applyFill="1" applyBorder="1" applyAlignment="1" applyProtection="1">
      <alignment horizontal="center" vertical="center"/>
      <protection locked="0"/>
    </xf>
    <xf numFmtId="0" fontId="34"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3" fontId="6" fillId="8" borderId="1" xfId="0" applyNumberFormat="1" applyFont="1" applyFill="1" applyBorder="1" applyAlignment="1" applyProtection="1">
      <alignment horizontal="center" vertical="center" wrapText="1"/>
      <protection locked="0"/>
    </xf>
    <xf numFmtId="0" fontId="20" fillId="8" borderId="1" xfId="0" applyFont="1" applyFill="1" applyBorder="1" applyAlignment="1" applyProtection="1">
      <alignment horizontal="center" vertical="center" wrapText="1"/>
      <protection locked="0"/>
    </xf>
    <xf numFmtId="0" fontId="22" fillId="8" borderId="1" xfId="0" applyFont="1" applyFill="1" applyBorder="1" applyAlignment="1" applyProtection="1">
      <alignment horizontal="center" vertical="center"/>
      <protection locked="0"/>
    </xf>
    <xf numFmtId="2" fontId="22" fillId="8" borderId="1" xfId="0" applyNumberFormat="1" applyFont="1" applyFill="1" applyBorder="1" applyAlignment="1" applyProtection="1">
      <alignment horizontal="center" vertical="center"/>
      <protection locked="0"/>
    </xf>
    <xf numFmtId="0" fontId="6" fillId="8" borderId="1" xfId="20" applyFont="1" applyFill="1" applyBorder="1" applyAlignment="1" applyProtection="1">
      <alignment horizontal="center" vertical="center" wrapText="1"/>
      <protection locked="0"/>
    </xf>
    <xf numFmtId="0" fontId="25" fillId="8" borderId="1" xfId="0" applyFont="1" applyFill="1" applyBorder="1" applyAlignment="1" applyProtection="1">
      <alignment horizontal="center" vertical="center"/>
      <protection locked="0"/>
    </xf>
    <xf numFmtId="0" fontId="46" fillId="8" borderId="1" xfId="0"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left" vertical="top" wrapText="1"/>
      <protection locked="0"/>
    </xf>
    <xf numFmtId="0" fontId="22" fillId="8" borderId="1" xfId="0" applyFont="1" applyFill="1" applyBorder="1" applyAlignment="1" applyProtection="1">
      <alignment horizontal="center" vertical="center" wrapText="1"/>
      <protection locked="0"/>
    </xf>
    <xf numFmtId="2" fontId="22" fillId="8" borderId="1" xfId="1" applyNumberFormat="1" applyFont="1" applyFill="1" applyBorder="1" applyAlignment="1" applyProtection="1">
      <alignment horizontal="center" vertical="center" wrapText="1"/>
      <protection locked="0"/>
    </xf>
    <xf numFmtId="0" fontId="25"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43" fillId="8" borderId="1" xfId="0" applyFont="1" applyFill="1" applyBorder="1" applyAlignment="1" applyProtection="1">
      <alignment horizontal="center" vertical="center" wrapText="1"/>
      <protection locked="0"/>
    </xf>
    <xf numFmtId="0" fontId="32" fillId="8" borderId="1" xfId="0" applyFont="1" applyFill="1" applyBorder="1" applyAlignment="1" applyProtection="1">
      <alignment vertical="top" wrapText="1"/>
      <protection locked="0"/>
    </xf>
    <xf numFmtId="0" fontId="6" fillId="8" borderId="1" xfId="24" applyFont="1" applyFill="1" applyBorder="1" applyAlignment="1" applyProtection="1">
      <alignment horizontal="left" vertical="top" wrapText="1"/>
      <protection locked="0"/>
    </xf>
    <xf numFmtId="3" fontId="28" fillId="8" borderId="1" xfId="0" applyNumberFormat="1" applyFont="1" applyFill="1" applyBorder="1" applyAlignment="1" applyProtection="1">
      <alignment horizontal="center" vertical="center" wrapText="1"/>
      <protection locked="0"/>
    </xf>
    <xf numFmtId="2" fontId="22" fillId="8" borderId="1" xfId="0" applyNumberFormat="1" applyFont="1" applyFill="1" applyBorder="1" applyAlignment="1" applyProtection="1">
      <alignment horizontal="center" vertical="center" wrapText="1"/>
      <protection locked="0"/>
    </xf>
    <xf numFmtId="0" fontId="20" fillId="8" borderId="1" xfId="20"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1" xfId="25" applyFont="1" applyFill="1" applyBorder="1" applyAlignment="1">
      <alignment horizontal="left" vertical="top" wrapText="1"/>
    </xf>
    <xf numFmtId="3" fontId="28" fillId="8" borderId="1" xfId="0" applyNumberFormat="1" applyFont="1" applyFill="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0" fontId="35" fillId="8" borderId="1" xfId="0" applyFont="1" applyFill="1" applyBorder="1" applyAlignment="1" applyProtection="1">
      <alignment vertical="top" wrapText="1"/>
      <protection locked="0"/>
    </xf>
    <xf numFmtId="0" fontId="35" fillId="8" borderId="1" xfId="24" applyFont="1" applyFill="1" applyBorder="1" applyAlignment="1" applyProtection="1">
      <alignment horizontal="left" vertical="top" wrapText="1"/>
      <protection locked="0"/>
    </xf>
    <xf numFmtId="0" fontId="6" fillId="2" borderId="8" xfId="20" applyFont="1" applyFill="1" applyBorder="1" applyAlignment="1">
      <alignment horizontal="center" vertical="center"/>
    </xf>
    <xf numFmtId="3" fontId="6" fillId="2" borderId="8" xfId="20" applyNumberFormat="1" applyFont="1" applyFill="1" applyBorder="1" applyAlignment="1">
      <alignment horizontal="center" vertical="center"/>
    </xf>
    <xf numFmtId="165" fontId="6" fillId="2" borderId="8" xfId="20" applyNumberFormat="1" applyFont="1" applyFill="1" applyBorder="1" applyAlignment="1">
      <alignment horizontal="center" vertical="center"/>
    </xf>
    <xf numFmtId="0" fontId="53" fillId="0" borderId="8" xfId="0" applyFont="1" applyBorder="1" applyAlignment="1">
      <alignment horizontal="left" vertical="center" wrapText="1"/>
    </xf>
    <xf numFmtId="0" fontId="25" fillId="0" borderId="8" xfId="0" applyFont="1" applyBorder="1" applyAlignment="1" applyProtection="1">
      <alignment horizontal="center" vertical="center"/>
      <protection locked="0"/>
    </xf>
    <xf numFmtId="0" fontId="6" fillId="0" borderId="16" xfId="20" applyFont="1" applyBorder="1" applyAlignment="1">
      <alignment horizontal="center" vertical="center" wrapText="1"/>
    </xf>
    <xf numFmtId="0" fontId="46" fillId="0" borderId="18" xfId="0" applyFont="1" applyBorder="1" applyAlignment="1" applyProtection="1">
      <alignment horizontal="center" vertical="center"/>
      <protection locked="0"/>
    </xf>
    <xf numFmtId="0" fontId="46" fillId="8" borderId="10" xfId="0" applyFont="1" applyFill="1" applyBorder="1" applyAlignment="1" applyProtection="1">
      <alignment horizontal="center" vertical="center"/>
      <protection locked="0"/>
    </xf>
    <xf numFmtId="0" fontId="6" fillId="3" borderId="2" xfId="20" applyFont="1" applyFill="1" applyBorder="1" applyAlignment="1">
      <alignment horizontal="center" vertical="center"/>
    </xf>
    <xf numFmtId="3" fontId="6" fillId="3" borderId="2" xfId="20" applyNumberFormat="1" applyFont="1" applyFill="1" applyBorder="1" applyAlignment="1">
      <alignment horizontal="center" vertical="center"/>
    </xf>
    <xf numFmtId="165" fontId="6" fillId="3" borderId="2" xfId="20" applyNumberFormat="1" applyFont="1" applyFill="1" applyBorder="1" applyAlignment="1">
      <alignment horizontal="center" vertical="center"/>
    </xf>
    <xf numFmtId="166" fontId="6" fillId="3" borderId="2" xfId="20" applyNumberFormat="1" applyFont="1" applyFill="1" applyBorder="1" applyAlignment="1">
      <alignment horizontal="center" vertical="center"/>
    </xf>
    <xf numFmtId="1" fontId="6" fillId="8" borderId="1" xfId="20" applyNumberFormat="1" applyFont="1" applyFill="1" applyBorder="1" applyAlignment="1">
      <alignment horizontal="center" vertical="center"/>
    </xf>
    <xf numFmtId="0" fontId="43" fillId="8" borderId="1" xfId="0" applyFont="1" applyFill="1" applyBorder="1" applyAlignment="1" applyProtection="1">
      <alignment horizontal="center" vertical="center"/>
      <protection locked="0"/>
    </xf>
    <xf numFmtId="0" fontId="41" fillId="8" borderId="1" xfId="0" applyFont="1" applyFill="1" applyBorder="1" applyAlignment="1" applyProtection="1">
      <alignment horizontal="center" vertical="center" wrapText="1"/>
      <protection locked="0"/>
    </xf>
    <xf numFmtId="0" fontId="6" fillId="8" borderId="1" xfId="20" applyFont="1" applyFill="1" applyBorder="1" applyAlignment="1">
      <alignment horizontal="center" vertical="center"/>
    </xf>
    <xf numFmtId="0" fontId="35" fillId="8" borderId="1" xfId="0" applyFont="1" applyFill="1" applyBorder="1" applyAlignment="1">
      <alignment vertical="top" wrapText="1"/>
    </xf>
    <xf numFmtId="0" fontId="6" fillId="8" borderId="1" xfId="24" applyFont="1" applyFill="1" applyBorder="1" applyAlignment="1">
      <alignment horizontal="left" vertical="top" wrapText="1"/>
    </xf>
    <xf numFmtId="0" fontId="33" fillId="8" borderId="1" xfId="0" applyFont="1" applyFill="1" applyBorder="1" applyAlignment="1" applyProtection="1">
      <alignment horizontal="center" vertical="center" wrapText="1"/>
      <protection locked="0"/>
    </xf>
    <xf numFmtId="166" fontId="6" fillId="8" borderId="1" xfId="20" applyNumberFormat="1" applyFont="1" applyFill="1" applyBorder="1" applyAlignment="1">
      <alignment horizontal="center" vertical="center"/>
    </xf>
    <xf numFmtId="0" fontId="46" fillId="8" borderId="1" xfId="0"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xf>
    <xf numFmtId="0" fontId="36" fillId="8" borderId="1" xfId="0" applyFont="1" applyFill="1" applyBorder="1" applyAlignment="1">
      <alignment vertical="top" wrapText="1"/>
    </xf>
    <xf numFmtId="0" fontId="48" fillId="8" borderId="1" xfId="0" applyFont="1" applyFill="1" applyBorder="1" applyAlignment="1">
      <alignment horizontal="left" vertical="top" wrapText="1"/>
    </xf>
    <xf numFmtId="3" fontId="6" fillId="8" borderId="1" xfId="20" applyNumberFormat="1" applyFont="1" applyFill="1" applyBorder="1" applyAlignment="1">
      <alignment horizontal="center" vertical="center" wrapText="1"/>
    </xf>
    <xf numFmtId="0" fontId="33" fillId="8" borderId="1" xfId="0" applyFont="1" applyFill="1" applyBorder="1" applyProtection="1">
      <protection locked="0"/>
    </xf>
    <xf numFmtId="0" fontId="18" fillId="8" borderId="1" xfId="0" applyFont="1" applyFill="1" applyBorder="1" applyProtection="1">
      <protection locked="0"/>
    </xf>
    <xf numFmtId="0" fontId="34" fillId="8" borderId="1" xfId="0" applyFont="1" applyFill="1" applyBorder="1" applyAlignment="1" applyProtection="1">
      <alignment wrapText="1"/>
      <protection locked="0"/>
    </xf>
    <xf numFmtId="0" fontId="18" fillId="8" borderId="1" xfId="0"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0" fontId="36" fillId="8" borderId="1" xfId="20" applyFont="1" applyFill="1" applyBorder="1" applyAlignment="1">
      <alignment horizontal="left" vertical="top" wrapText="1"/>
    </xf>
    <xf numFmtId="0" fontId="6" fillId="8" borderId="1" xfId="20" applyFont="1" applyFill="1" applyBorder="1" applyAlignment="1">
      <alignment horizontal="left" vertical="top" wrapText="1"/>
    </xf>
    <xf numFmtId="3" fontId="7" fillId="8" borderId="1" xfId="20" applyNumberFormat="1" applyFont="1" applyFill="1" applyBorder="1" applyAlignment="1">
      <alignment horizontal="center" vertical="center" wrapText="1"/>
    </xf>
    <xf numFmtId="0" fontId="40" fillId="8" borderId="1" xfId="20" applyFont="1" applyFill="1" applyBorder="1" applyAlignment="1" applyProtection="1">
      <alignment horizontal="center" vertical="center" wrapText="1"/>
      <protection locked="0"/>
    </xf>
    <xf numFmtId="0" fontId="0" fillId="8" borderId="1" xfId="0" applyFill="1" applyBorder="1" applyProtection="1">
      <protection locked="0"/>
    </xf>
    <xf numFmtId="0" fontId="43" fillId="8" borderId="1" xfId="0" applyFont="1" applyFill="1" applyBorder="1" applyProtection="1">
      <protection locked="0"/>
    </xf>
    <xf numFmtId="0" fontId="46" fillId="8" borderId="1" xfId="0" applyFont="1" applyFill="1" applyBorder="1" applyAlignment="1" applyProtection="1">
      <alignment wrapText="1"/>
      <protection locked="0"/>
    </xf>
    <xf numFmtId="0" fontId="49" fillId="8" borderId="1" xfId="0" applyFont="1" applyFill="1" applyBorder="1" applyAlignment="1" applyProtection="1">
      <alignment horizontal="center" vertical="center"/>
      <protection locked="0"/>
    </xf>
    <xf numFmtId="0" fontId="6" fillId="8" borderId="1" xfId="20" applyFont="1" applyFill="1" applyBorder="1" applyAlignment="1" applyProtection="1">
      <alignment horizontal="center" vertical="center"/>
      <protection locked="0"/>
    </xf>
    <xf numFmtId="0" fontId="29" fillId="8" borderId="1" xfId="0" applyFont="1" applyFill="1" applyBorder="1" applyProtection="1">
      <protection locked="0"/>
    </xf>
    <xf numFmtId="0" fontId="29" fillId="8" borderId="1" xfId="24" applyFont="1" applyFill="1" applyBorder="1" applyAlignment="1">
      <alignment horizontal="left" vertical="top" wrapText="1"/>
    </xf>
    <xf numFmtId="0" fontId="31" fillId="8" borderId="1" xfId="0" applyFont="1" applyFill="1" applyBorder="1" applyAlignment="1">
      <alignment vertical="top" wrapText="1"/>
    </xf>
    <xf numFmtId="0" fontId="33"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center" vertical="center" wrapText="1"/>
      <protection locked="0"/>
    </xf>
    <xf numFmtId="0" fontId="35" fillId="8" borderId="1" xfId="0" applyFont="1" applyFill="1" applyBorder="1" applyAlignment="1">
      <alignment horizontal="left" vertical="top" wrapText="1"/>
    </xf>
    <xf numFmtId="0" fontId="6" fillId="8" borderId="1" xfId="0" applyFont="1" applyFill="1" applyBorder="1" applyAlignment="1">
      <alignment horizontal="left" vertical="top" wrapText="1"/>
    </xf>
    <xf numFmtId="3" fontId="28" fillId="8" borderId="1" xfId="0" applyNumberFormat="1" applyFont="1" applyFill="1" applyBorder="1" applyAlignment="1">
      <alignment horizontal="center" vertical="center"/>
    </xf>
    <xf numFmtId="0" fontId="29" fillId="8" borderId="1" xfId="25" applyFont="1" applyFill="1" applyBorder="1" applyAlignment="1">
      <alignment horizontal="left" vertical="top" wrapText="1"/>
    </xf>
    <xf numFmtId="3" fontId="6" fillId="8" borderId="1" xfId="0" applyNumberFormat="1" applyFont="1" applyFill="1" applyBorder="1" applyAlignment="1">
      <alignment horizontal="center" vertical="center" wrapText="1"/>
    </xf>
    <xf numFmtId="0" fontId="29" fillId="8" borderId="1" xfId="16" applyFont="1" applyFill="1" applyBorder="1" applyAlignment="1" applyProtection="1">
      <alignment horizontal="center" vertical="center" wrapText="1"/>
      <protection locked="0"/>
    </xf>
    <xf numFmtId="0" fontId="28" fillId="8" borderId="1" xfId="0" applyFont="1" applyFill="1" applyBorder="1" applyAlignment="1">
      <alignment vertical="top" wrapText="1"/>
    </xf>
    <xf numFmtId="37" fontId="6" fillId="8" borderId="1" xfId="3" applyNumberFormat="1"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protection locked="0"/>
    </xf>
    <xf numFmtId="0" fontId="6" fillId="8" borderId="1" xfId="20" applyFont="1" applyFill="1" applyBorder="1" applyAlignment="1">
      <alignment horizontal="center" vertical="center" wrapText="1"/>
    </xf>
    <xf numFmtId="0" fontId="36" fillId="8" borderId="1" xfId="16" applyFont="1" applyFill="1" applyBorder="1" applyAlignment="1" applyProtection="1">
      <alignment horizontal="center" vertical="center" wrapText="1"/>
      <protection locked="0"/>
    </xf>
    <xf numFmtId="0" fontId="32" fillId="8" borderId="1" xfId="0" applyFont="1" applyFill="1" applyBorder="1" applyAlignment="1">
      <alignment vertical="top" wrapText="1"/>
    </xf>
    <xf numFmtId="3" fontId="6" fillId="8" borderId="1" xfId="3" applyNumberFormat="1" applyFont="1" applyFill="1" applyBorder="1" applyAlignment="1" applyProtection="1">
      <alignment horizontal="center" vertical="center" wrapText="1"/>
    </xf>
    <xf numFmtId="0" fontId="36" fillId="8" borderId="1" xfId="25" applyFont="1" applyFill="1" applyBorder="1" applyAlignment="1">
      <alignment horizontal="left" vertical="top" wrapText="1"/>
    </xf>
    <xf numFmtId="0" fontId="36" fillId="8" borderId="1" xfId="0" applyFont="1" applyFill="1" applyBorder="1" applyAlignment="1">
      <alignment horizontal="left" vertical="top" wrapText="1"/>
    </xf>
    <xf numFmtId="0" fontId="43" fillId="8" borderId="1" xfId="0" applyFont="1" applyFill="1" applyBorder="1" applyAlignment="1">
      <alignment horizontal="center" vertical="center"/>
    </xf>
    <xf numFmtId="0" fontId="35" fillId="0" borderId="1" xfId="25" applyFont="1" applyBorder="1" applyAlignment="1">
      <alignment horizontal="left" vertical="top" wrapText="1"/>
    </xf>
    <xf numFmtId="0" fontId="35" fillId="2" borderId="1" xfId="25" applyFont="1" applyFill="1" applyBorder="1" applyAlignment="1">
      <alignment horizontal="left" vertical="top" wrapText="1"/>
    </xf>
    <xf numFmtId="0" fontId="35" fillId="8" borderId="1" xfId="20" applyFont="1" applyFill="1" applyBorder="1" applyAlignment="1">
      <alignment horizontal="left" vertical="top" wrapText="1"/>
    </xf>
    <xf numFmtId="3" fontId="6" fillId="8" borderId="1" xfId="3" applyNumberFormat="1" applyFont="1" applyFill="1" applyBorder="1" applyAlignment="1">
      <alignment horizontal="center" vertical="center" wrapText="1"/>
    </xf>
    <xf numFmtId="0" fontId="28" fillId="8" borderId="1" xfId="0" applyFont="1" applyFill="1" applyBorder="1" applyAlignment="1">
      <alignment horizontal="center" vertical="center" wrapText="1"/>
    </xf>
    <xf numFmtId="0" fontId="33" fillId="8" borderId="1" xfId="20" applyFont="1" applyFill="1" applyBorder="1" applyAlignment="1" applyProtection="1">
      <alignment horizontal="center" vertical="center" wrapText="1"/>
      <protection locked="0"/>
    </xf>
    <xf numFmtId="166" fontId="28" fillId="8" borderId="1" xfId="5" applyNumberFormat="1" applyFont="1" applyFill="1" applyBorder="1" applyAlignment="1" applyProtection="1">
      <alignment horizontal="center" vertical="center" wrapText="1"/>
      <protection locked="0"/>
    </xf>
    <xf numFmtId="0" fontId="28" fillId="8" borderId="1" xfId="20" applyFont="1" applyFill="1" applyBorder="1" applyAlignment="1" applyProtection="1">
      <alignment horizontal="center" vertical="center" wrapText="1"/>
      <protection locked="0"/>
    </xf>
    <xf numFmtId="0" fontId="55" fillId="2" borderId="1" xfId="0" applyFont="1" applyFill="1" applyBorder="1" applyAlignment="1">
      <alignment horizontal="center" vertical="center"/>
    </xf>
    <xf numFmtId="0" fontId="57" fillId="2" borderId="1" xfId="0" applyFont="1" applyFill="1" applyBorder="1" applyAlignment="1">
      <alignment horizontal="left" vertical="top" wrapText="1"/>
    </xf>
    <xf numFmtId="166" fontId="6" fillId="2" borderId="1" xfId="20" applyNumberFormat="1" applyFont="1" applyFill="1" applyBorder="1" applyAlignment="1" applyProtection="1">
      <alignment horizontal="center" vertical="center"/>
      <protection locked="0"/>
    </xf>
    <xf numFmtId="1" fontId="28" fillId="2" borderId="1" xfId="0" applyNumberFormat="1" applyFont="1" applyFill="1" applyBorder="1" applyAlignment="1" applyProtection="1">
      <alignment horizontal="center" vertical="center" wrapText="1"/>
      <protection locked="0"/>
    </xf>
    <xf numFmtId="166" fontId="22" fillId="2" borderId="1" xfId="0" applyNumberFormat="1" applyFont="1" applyFill="1" applyBorder="1" applyAlignment="1" applyProtection="1">
      <alignment horizontal="center" vertical="center"/>
      <protection locked="0"/>
    </xf>
    <xf numFmtId="0" fontId="57" fillId="8" borderId="2" xfId="25" applyFont="1" applyFill="1" applyBorder="1" applyAlignment="1">
      <alignment horizontal="left" vertical="top" wrapText="1"/>
    </xf>
    <xf numFmtId="0" fontId="58" fillId="2" borderId="1" xfId="20" applyFont="1" applyFill="1" applyBorder="1" applyAlignment="1">
      <alignment horizontal="center" vertical="center"/>
    </xf>
    <xf numFmtId="1" fontId="59" fillId="2" borderId="1" xfId="0" applyNumberFormat="1" applyFont="1" applyFill="1" applyBorder="1" applyAlignment="1" applyProtection="1">
      <alignment horizontal="center" vertical="center" wrapText="1"/>
      <protection locked="0"/>
    </xf>
    <xf numFmtId="166" fontId="59" fillId="2" borderId="1" xfId="0" applyNumberFormat="1" applyFont="1" applyFill="1" applyBorder="1" applyAlignment="1" applyProtection="1">
      <alignment horizontal="center" vertical="center" wrapText="1"/>
      <protection locked="0"/>
    </xf>
    <xf numFmtId="0" fontId="59" fillId="2" borderId="1" xfId="0" applyFont="1" applyFill="1" applyBorder="1" applyAlignment="1" applyProtection="1">
      <alignment horizontal="center" vertical="center" wrapText="1"/>
      <protection locked="0"/>
    </xf>
    <xf numFmtId="0" fontId="60" fillId="0" borderId="0" xfId="0" applyFont="1" applyAlignment="1" applyProtection="1">
      <alignment horizontal="center" vertical="center"/>
      <protection locked="0"/>
    </xf>
    <xf numFmtId="166" fontId="20" fillId="2" borderId="1" xfId="0" applyNumberFormat="1" applyFont="1" applyFill="1" applyBorder="1" applyAlignment="1" applyProtection="1">
      <alignment horizontal="center" vertical="center" wrapText="1"/>
      <protection locked="0"/>
    </xf>
    <xf numFmtId="166" fontId="22" fillId="2" borderId="1" xfId="0" applyNumberFormat="1" applyFont="1" applyFill="1" applyBorder="1" applyAlignment="1" applyProtection="1">
      <alignment horizontal="center" vertical="center" wrapText="1"/>
      <protection locked="0"/>
    </xf>
    <xf numFmtId="1" fontId="6" fillId="2" borderId="1" xfId="20" applyNumberFormat="1" applyFont="1" applyFill="1" applyBorder="1" applyAlignment="1">
      <alignment horizontal="center" vertical="center" wrapText="1"/>
    </xf>
    <xf numFmtId="0" fontId="56" fillId="2" borderId="1" xfId="0" applyFont="1" applyFill="1" applyBorder="1" applyAlignment="1">
      <alignment horizontal="left" vertical="top" wrapText="1"/>
    </xf>
    <xf numFmtId="2" fontId="28" fillId="8" borderId="1" xfId="0" applyNumberFormat="1" applyFont="1" applyFill="1" applyBorder="1" applyAlignment="1" applyProtection="1">
      <alignment horizontal="center" vertical="center"/>
      <protection locked="0"/>
    </xf>
    <xf numFmtId="166" fontId="28" fillId="8" borderId="1" xfId="5" applyNumberFormat="1" applyFont="1" applyFill="1" applyBorder="1" applyAlignment="1" applyProtection="1">
      <alignment horizontal="center" vertical="center"/>
      <protection locked="0"/>
    </xf>
    <xf numFmtId="2" fontId="6" fillId="8" borderId="1" xfId="16" applyNumberFormat="1" applyFont="1" applyFill="1" applyBorder="1" applyAlignment="1" applyProtection="1">
      <alignment horizontal="center" vertical="center" wrapText="1"/>
      <protection locked="0"/>
    </xf>
    <xf numFmtId="166" fontId="6" fillId="8" borderId="1" xfId="16" applyNumberFormat="1" applyFont="1" applyFill="1" applyBorder="1" applyAlignment="1" applyProtection="1">
      <alignment horizontal="center" vertical="center" wrapText="1"/>
      <protection locked="0"/>
    </xf>
    <xf numFmtId="2" fontId="6" fillId="8" borderId="1" xfId="0" applyNumberFormat="1" applyFont="1" applyFill="1" applyBorder="1" applyAlignment="1" applyProtection="1">
      <alignment horizontal="center" vertical="center" wrapText="1"/>
      <protection locked="0"/>
    </xf>
    <xf numFmtId="166" fontId="18" fillId="8" borderId="1" xfId="0" applyNumberFormat="1" applyFont="1" applyFill="1" applyBorder="1" applyAlignment="1" applyProtection="1">
      <alignment horizontal="center" vertical="center" wrapText="1"/>
      <protection locked="0"/>
    </xf>
    <xf numFmtId="2" fontId="28" fillId="8" borderId="1" xfId="0" applyNumberFormat="1" applyFont="1" applyFill="1" applyBorder="1" applyAlignment="1" applyProtection="1">
      <alignment horizontal="center" vertical="center" wrapText="1"/>
      <protection locked="0"/>
    </xf>
    <xf numFmtId="166" fontId="28" fillId="8" borderId="1" xfId="0" applyNumberFormat="1" applyFont="1" applyFill="1" applyBorder="1" applyAlignment="1" applyProtection="1">
      <alignment horizontal="center" vertical="center" wrapText="1"/>
      <protection locked="0"/>
    </xf>
    <xf numFmtId="0" fontId="61" fillId="8" borderId="1" xfId="0" applyFont="1" applyFill="1" applyBorder="1" applyProtection="1">
      <protection locked="0"/>
    </xf>
    <xf numFmtId="166" fontId="28" fillId="8" borderId="1" xfId="0" applyNumberFormat="1" applyFont="1" applyFill="1" applyBorder="1" applyAlignment="1" applyProtection="1">
      <alignment horizontal="center" vertical="center"/>
      <protection locked="0"/>
    </xf>
    <xf numFmtId="0" fontId="28" fillId="8" borderId="1" xfId="0" applyFont="1" applyFill="1" applyBorder="1" applyProtection="1">
      <protection locked="0"/>
    </xf>
    <xf numFmtId="2" fontId="35" fillId="8" borderId="1" xfId="16" applyNumberFormat="1" applyFont="1" applyFill="1" applyBorder="1" applyAlignment="1" applyProtection="1">
      <alignment horizontal="center" vertical="center" wrapText="1"/>
      <protection locked="0"/>
    </xf>
    <xf numFmtId="166" fontId="35" fillId="8" borderId="1" xfId="16" applyNumberFormat="1" applyFont="1" applyFill="1" applyBorder="1" applyAlignment="1" applyProtection="1">
      <alignment horizontal="center" vertical="center" wrapText="1"/>
      <protection locked="0"/>
    </xf>
    <xf numFmtId="166" fontId="6" fillId="8" borderId="1" xfId="5" applyNumberFormat="1" applyFont="1" applyFill="1" applyBorder="1" applyAlignment="1" applyProtection="1">
      <alignment horizontal="center" vertical="center" wrapText="1"/>
      <protection locked="0"/>
    </xf>
    <xf numFmtId="166" fontId="28" fillId="8" borderId="1" xfId="0" applyNumberFormat="1" applyFont="1" applyFill="1" applyBorder="1" applyProtection="1">
      <protection locked="0"/>
    </xf>
    <xf numFmtId="166" fontId="61" fillId="8" borderId="1" xfId="0" applyNumberFormat="1" applyFont="1" applyFill="1" applyBorder="1" applyProtection="1">
      <protection locked="0"/>
    </xf>
    <xf numFmtId="0" fontId="62" fillId="0" borderId="0" xfId="0" applyFont="1"/>
    <xf numFmtId="0" fontId="62" fillId="0" borderId="1" xfId="0" applyFont="1" applyBorder="1"/>
    <xf numFmtId="1" fontId="6" fillId="2" borderId="1" xfId="20" applyNumberFormat="1" applyFont="1" applyFill="1" applyBorder="1" applyAlignment="1" applyProtection="1">
      <alignment horizontal="center" vertical="center"/>
      <protection locked="0"/>
    </xf>
    <xf numFmtId="3" fontId="28" fillId="2" borderId="1" xfId="20" applyNumberFormat="1" applyFont="1" applyFill="1" applyBorder="1" applyAlignment="1">
      <alignment horizontal="center" vertical="center" wrapText="1"/>
    </xf>
    <xf numFmtId="0" fontId="61" fillId="0" borderId="0" xfId="0" applyFont="1"/>
    <xf numFmtId="3" fontId="28" fillId="2" borderId="1" xfId="0" applyNumberFormat="1" applyFont="1" applyFill="1" applyBorder="1" applyAlignment="1">
      <alignment horizontal="center" vertical="center"/>
    </xf>
    <xf numFmtId="0" fontId="6" fillId="8" borderId="9" xfId="0" applyFont="1" applyFill="1" applyBorder="1" applyAlignment="1">
      <alignment horizontal="center" vertical="center"/>
    </xf>
    <xf numFmtId="0" fontId="35" fillId="8" borderId="9" xfId="0" applyFont="1" applyFill="1" applyBorder="1" applyAlignment="1">
      <alignment horizontal="center" vertical="center"/>
    </xf>
    <xf numFmtId="0" fontId="35" fillId="8" borderId="2" xfId="0" applyFont="1" applyFill="1" applyBorder="1" applyAlignment="1">
      <alignment horizontal="left" vertical="top" wrapText="1"/>
    </xf>
    <xf numFmtId="38" fontId="35" fillId="8" borderId="8" xfId="0" applyNumberFormat="1" applyFont="1" applyFill="1" applyBorder="1" applyAlignment="1">
      <alignment horizontal="center" vertical="center"/>
    </xf>
    <xf numFmtId="166" fontId="6" fillId="2" borderId="8" xfId="20" applyNumberFormat="1" applyFont="1" applyFill="1" applyBorder="1" applyAlignment="1" applyProtection="1">
      <alignment horizontal="center" vertical="center"/>
      <protection locked="0"/>
    </xf>
    <xf numFmtId="0" fontId="35" fillId="8" borderId="9" xfId="0" applyFont="1" applyFill="1" applyBorder="1" applyAlignment="1">
      <alignment horizontal="left" vertical="top" wrapText="1"/>
    </xf>
    <xf numFmtId="0" fontId="6" fillId="8" borderId="10" xfId="0" applyFont="1" applyFill="1" applyBorder="1" applyAlignment="1">
      <alignment horizontal="left" vertical="top" wrapText="1"/>
    </xf>
    <xf numFmtId="0" fontId="6" fillId="8" borderId="8"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8" xfId="0" applyFont="1" applyFill="1" applyBorder="1" applyAlignment="1">
      <alignment horizontal="left" vertical="top" wrapText="1"/>
    </xf>
    <xf numFmtId="0" fontId="6" fillId="8" borderId="6" xfId="0" applyFont="1" applyFill="1" applyBorder="1" applyAlignment="1">
      <alignment horizontal="left" vertical="top" wrapText="1"/>
    </xf>
    <xf numFmtId="0" fontId="6" fillId="8" borderId="6" xfId="0" applyFont="1" applyFill="1" applyBorder="1" applyAlignment="1">
      <alignment horizontal="center" vertical="center" wrapText="1"/>
    </xf>
    <xf numFmtId="0" fontId="36" fillId="8" borderId="7" xfId="0" applyFont="1" applyFill="1" applyBorder="1" applyAlignment="1">
      <alignment horizontal="center" vertical="center"/>
    </xf>
    <xf numFmtId="0" fontId="6" fillId="2" borderId="5" xfId="0" applyFont="1" applyFill="1" applyBorder="1" applyAlignment="1" applyProtection="1">
      <alignment horizontal="center" vertical="center" wrapText="1"/>
      <protection locked="0"/>
    </xf>
    <xf numFmtId="0" fontId="35" fillId="8" borderId="5" xfId="0" applyFont="1" applyFill="1" applyBorder="1" applyAlignment="1">
      <alignment horizontal="center" vertical="center"/>
    </xf>
    <xf numFmtId="0" fontId="36" fillId="8" borderId="14" xfId="0" applyFont="1" applyFill="1" applyBorder="1" applyAlignment="1">
      <alignment horizontal="center" vertical="center"/>
    </xf>
    <xf numFmtId="0" fontId="35" fillId="8" borderId="6" xfId="0" applyFont="1" applyFill="1" applyBorder="1" applyAlignment="1">
      <alignment horizontal="left" vertical="top" wrapText="1"/>
    </xf>
    <xf numFmtId="0" fontId="6" fillId="8" borderId="5" xfId="0" applyFont="1" applyFill="1" applyBorder="1" applyAlignment="1">
      <alignment horizontal="center" vertical="center"/>
    </xf>
    <xf numFmtId="0" fontId="35" fillId="8" borderId="5" xfId="0" applyFont="1" applyFill="1" applyBorder="1" applyAlignment="1">
      <alignment horizontal="left" vertical="top" wrapText="1"/>
    </xf>
    <xf numFmtId="0" fontId="35" fillId="8" borderId="11" xfId="0" applyFont="1" applyFill="1" applyBorder="1" applyAlignment="1">
      <alignment horizontal="left" vertical="top" wrapText="1"/>
    </xf>
    <xf numFmtId="3" fontId="6" fillId="8" borderId="11" xfId="0" applyNumberFormat="1" applyFont="1" applyFill="1" applyBorder="1" applyAlignment="1">
      <alignment horizontal="center" vertical="center" wrapText="1"/>
    </xf>
    <xf numFmtId="3" fontId="6" fillId="8" borderId="6" xfId="0" applyNumberFormat="1" applyFont="1" applyFill="1" applyBorder="1" applyAlignment="1">
      <alignment horizontal="center" vertical="center" wrapText="1"/>
    </xf>
    <xf numFmtId="0" fontId="36" fillId="8" borderId="1" xfId="24" applyFont="1" applyFill="1" applyBorder="1" applyAlignment="1">
      <alignment horizontal="left" vertical="top" wrapText="1"/>
    </xf>
    <xf numFmtId="0" fontId="6" fillId="9" borderId="1" xfId="0" applyFont="1" applyFill="1" applyBorder="1" applyAlignment="1">
      <alignment horizontal="center" vertical="center"/>
    </xf>
    <xf numFmtId="0" fontId="35" fillId="0" borderId="5" xfId="0" applyFont="1" applyBorder="1" applyAlignment="1">
      <alignment horizontal="center" vertical="center" wrapText="1"/>
    </xf>
    <xf numFmtId="0" fontId="35" fillId="0" borderId="1" xfId="0" applyFont="1" applyBorder="1" applyAlignment="1">
      <alignment horizontal="left" vertical="top" wrapText="1"/>
    </xf>
    <xf numFmtId="0" fontId="6" fillId="9" borderId="6" xfId="0" applyFont="1" applyFill="1" applyBorder="1" applyAlignment="1">
      <alignment horizontal="left" vertical="top" wrapText="1"/>
    </xf>
    <xf numFmtId="3" fontId="6" fillId="9" borderId="6" xfId="0" applyNumberFormat="1" applyFont="1" applyFill="1" applyBorder="1" applyAlignment="1">
      <alignment horizontal="center" vertical="center" wrapText="1"/>
    </xf>
    <xf numFmtId="0" fontId="36" fillId="8" borderId="1" xfId="25" applyFont="1" applyFill="1" applyBorder="1" applyAlignment="1">
      <alignment vertical="top" wrapText="1"/>
    </xf>
    <xf numFmtId="0" fontId="28" fillId="8" borderId="5" xfId="0" applyFont="1" applyFill="1" applyBorder="1" applyAlignment="1">
      <alignment horizontal="center" vertical="center" wrapText="1"/>
    </xf>
    <xf numFmtId="0" fontId="33" fillId="8" borderId="1" xfId="0" applyFont="1" applyFill="1" applyBorder="1" applyAlignment="1">
      <alignment vertical="top" wrapText="1"/>
    </xf>
    <xf numFmtId="3" fontId="28" fillId="8" borderId="1" xfId="0" applyNumberFormat="1" applyFont="1" applyFill="1" applyBorder="1" applyAlignment="1" applyProtection="1">
      <alignment horizontal="center" vertical="center"/>
      <protection locked="0"/>
    </xf>
    <xf numFmtId="0" fontId="33" fillId="8" borderId="15" xfId="0" applyFont="1" applyFill="1" applyBorder="1" applyProtection="1">
      <protection locked="0"/>
    </xf>
    <xf numFmtId="0" fontId="29" fillId="8" borderId="1" xfId="0" applyFont="1" applyFill="1" applyBorder="1" applyAlignment="1">
      <alignment horizontal="left" vertical="top" wrapText="1"/>
    </xf>
    <xf numFmtId="3" fontId="35" fillId="8" borderId="1" xfId="0" applyNumberFormat="1" applyFont="1" applyFill="1" applyBorder="1" applyAlignment="1">
      <alignment horizontal="center" vertical="center" wrapText="1"/>
    </xf>
    <xf numFmtId="0" fontId="35" fillId="8" borderId="5"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5" xfId="0" applyFont="1" applyFill="1" applyBorder="1" applyAlignment="1">
      <alignment horizontal="left" vertical="top" wrapText="1"/>
    </xf>
    <xf numFmtId="3" fontId="6" fillId="8" borderId="5" xfId="0" applyNumberFormat="1" applyFont="1" applyFill="1" applyBorder="1" applyAlignment="1">
      <alignment horizontal="center" vertical="center" wrapText="1"/>
    </xf>
    <xf numFmtId="0" fontId="6" fillId="8" borderId="13" xfId="0" applyFont="1" applyFill="1" applyBorder="1" applyAlignment="1">
      <alignment horizontal="center" vertical="center"/>
    </xf>
    <xf numFmtId="0" fontId="50" fillId="8" borderId="4" xfId="0" applyFont="1" applyFill="1" applyBorder="1" applyAlignment="1">
      <alignment horizontal="left" vertical="top" wrapText="1"/>
    </xf>
    <xf numFmtId="0" fontId="9" fillId="8" borderId="5" xfId="0" applyFont="1" applyFill="1" applyBorder="1" applyAlignment="1">
      <alignment horizontal="center" vertical="center"/>
    </xf>
    <xf numFmtId="0" fontId="50" fillId="8" borderId="5" xfId="0" applyFont="1" applyFill="1" applyBorder="1" applyAlignment="1">
      <alignment horizontal="center" vertical="center" wrapText="1"/>
    </xf>
    <xf numFmtId="0" fontId="50" fillId="8" borderId="0" xfId="0" applyFont="1" applyFill="1" applyAlignment="1">
      <alignment horizontal="left" vertical="top" wrapText="1"/>
    </xf>
    <xf numFmtId="3" fontId="6" fillId="8" borderId="9" xfId="0" applyNumberFormat="1" applyFont="1" applyFill="1" applyBorder="1" applyAlignment="1">
      <alignment horizontal="center" vertical="center" wrapText="1"/>
    </xf>
    <xf numFmtId="0" fontId="36" fillId="0" borderId="6" xfId="0" applyFont="1" applyBorder="1" applyAlignment="1" applyProtection="1">
      <alignment horizontal="center" vertical="center"/>
      <protection locked="0"/>
    </xf>
    <xf numFmtId="164" fontId="6" fillId="8" borderId="1" xfId="3" applyNumberFormat="1" applyFont="1" applyFill="1" applyBorder="1" applyAlignment="1" applyProtection="1">
      <alignment horizontal="left" vertical="center" wrapText="1"/>
      <protection locked="0"/>
    </xf>
    <xf numFmtId="0" fontId="36" fillId="8" borderId="6" xfId="0" applyFont="1" applyFill="1" applyBorder="1" applyAlignment="1" applyProtection="1">
      <alignment horizontal="center" vertical="center"/>
      <protection locked="0"/>
    </xf>
    <xf numFmtId="0" fontId="35" fillId="8" borderId="6" xfId="0" applyFont="1" applyFill="1" applyBorder="1" applyAlignment="1" applyProtection="1">
      <alignment horizontal="center" vertical="center"/>
      <protection locked="0"/>
    </xf>
    <xf numFmtId="166" fontId="35" fillId="8" borderId="6" xfId="0" applyNumberFormat="1" applyFont="1" applyFill="1" applyBorder="1" applyAlignment="1" applyProtection="1">
      <alignment horizontal="center" vertical="center"/>
      <protection locked="0"/>
    </xf>
    <xf numFmtId="0" fontId="14" fillId="8" borderId="6" xfId="0" applyFont="1" applyFill="1" applyBorder="1" applyProtection="1">
      <protection locked="0"/>
    </xf>
    <xf numFmtId="0" fontId="36" fillId="8" borderId="11" xfId="0" applyFont="1" applyFill="1" applyBorder="1" applyAlignment="1" applyProtection="1">
      <alignment horizontal="center" vertical="center"/>
      <protection locked="0"/>
    </xf>
    <xf numFmtId="0" fontId="35" fillId="8" borderId="11" xfId="0" applyFont="1" applyFill="1" applyBorder="1" applyAlignment="1" applyProtection="1">
      <alignment horizontal="center" vertical="center"/>
      <protection locked="0"/>
    </xf>
    <xf numFmtId="166" fontId="35" fillId="8" borderId="11" xfId="0" applyNumberFormat="1" applyFont="1" applyFill="1" applyBorder="1" applyAlignment="1" applyProtection="1">
      <alignment horizontal="center" vertical="center"/>
      <protection locked="0"/>
    </xf>
    <xf numFmtId="0" fontId="54" fillId="8" borderId="6" xfId="0" applyFont="1" applyFill="1" applyBorder="1" applyAlignment="1" applyProtection="1">
      <alignment horizontal="center" vertical="center"/>
      <protection locked="0"/>
    </xf>
    <xf numFmtId="0" fontId="54" fillId="8" borderId="11" xfId="0" applyFont="1" applyFill="1" applyBorder="1" applyAlignment="1" applyProtection="1">
      <alignment horizontal="center" vertical="center"/>
      <protection locked="0"/>
    </xf>
    <xf numFmtId="0" fontId="50" fillId="8" borderId="11" xfId="0" applyFont="1" applyFill="1" applyBorder="1" applyAlignment="1" applyProtection="1">
      <alignment horizontal="center" vertical="center"/>
      <protection locked="0"/>
    </xf>
    <xf numFmtId="166" fontId="50" fillId="8" borderId="11" xfId="0" applyNumberFormat="1" applyFont="1" applyFill="1" applyBorder="1" applyAlignment="1" applyProtection="1">
      <alignment horizontal="center" vertical="center"/>
      <protection locked="0"/>
    </xf>
    <xf numFmtId="0" fontId="36" fillId="8" borderId="7" xfId="0" applyFont="1" applyFill="1" applyBorder="1" applyAlignment="1" applyProtection="1">
      <alignment horizontal="center" vertical="center"/>
      <protection locked="0"/>
    </xf>
    <xf numFmtId="0" fontId="14" fillId="8" borderId="7" xfId="0" applyFont="1" applyFill="1" applyBorder="1" applyProtection="1">
      <protection locked="0"/>
    </xf>
    <xf numFmtId="0" fontId="36" fillId="8" borderId="12" xfId="0" applyFont="1" applyFill="1" applyBorder="1" applyAlignment="1" applyProtection="1">
      <alignment horizontal="center" vertical="center"/>
      <protection locked="0"/>
    </xf>
    <xf numFmtId="0" fontId="54" fillId="8" borderId="7" xfId="0" applyFont="1" applyFill="1" applyBorder="1" applyAlignment="1" applyProtection="1">
      <alignment horizontal="center" vertical="center"/>
      <protection locked="0"/>
    </xf>
    <xf numFmtId="0" fontId="54" fillId="8" borderId="12" xfId="0" applyFont="1" applyFill="1" applyBorder="1" applyAlignment="1" applyProtection="1">
      <alignment horizontal="center" vertical="center"/>
      <protection locked="0"/>
    </xf>
    <xf numFmtId="0" fontId="22" fillId="0" borderId="1" xfId="0" applyFont="1" applyBorder="1"/>
    <xf numFmtId="0" fontId="31" fillId="2" borderId="1" xfId="0" applyFont="1" applyFill="1" applyBorder="1" applyAlignment="1">
      <alignment horizontal="left" vertical="top" wrapText="1"/>
    </xf>
    <xf numFmtId="3" fontId="6" fillId="2" borderId="1" xfId="20" applyNumberFormat="1" applyFont="1" applyFill="1" applyBorder="1" applyAlignment="1">
      <alignment horizontal="center" vertical="center"/>
    </xf>
    <xf numFmtId="0" fontId="36" fillId="8" borderId="6" xfId="0" applyFont="1" applyFill="1" applyBorder="1" applyAlignment="1" applyProtection="1">
      <alignment horizontal="center" vertical="center" wrapText="1"/>
      <protection locked="0"/>
    </xf>
    <xf numFmtId="0" fontId="36" fillId="8" borderId="9" xfId="0" applyFont="1" applyFill="1" applyBorder="1" applyAlignment="1" applyProtection="1">
      <alignment horizontal="center" vertical="center"/>
      <protection locked="0"/>
    </xf>
    <xf numFmtId="0" fontId="36" fillId="8" borderId="17" xfId="0" applyFont="1" applyFill="1" applyBorder="1" applyAlignment="1" applyProtection="1">
      <alignment horizontal="center" vertical="center"/>
      <protection locked="0"/>
    </xf>
    <xf numFmtId="0" fontId="36" fillId="8" borderId="8" xfId="0" applyFont="1" applyFill="1" applyBorder="1" applyAlignment="1" applyProtection="1">
      <alignment horizontal="center" vertical="center"/>
      <protection locked="0"/>
    </xf>
    <xf numFmtId="166" fontId="36" fillId="8" borderId="6" xfId="0" applyNumberFormat="1" applyFont="1" applyFill="1" applyBorder="1" applyAlignment="1" applyProtection="1">
      <alignment horizontal="center" vertical="center"/>
      <protection locked="0"/>
    </xf>
    <xf numFmtId="0" fontId="36" fillId="8" borderId="19" xfId="0" applyFont="1" applyFill="1" applyBorder="1" applyAlignment="1" applyProtection="1">
      <alignment horizontal="center" vertical="center"/>
      <protection locked="0"/>
    </xf>
    <xf numFmtId="0" fontId="36" fillId="8" borderId="6" xfId="0" applyFont="1" applyFill="1" applyBorder="1" applyAlignment="1" applyProtection="1">
      <alignment vertical="center"/>
      <protection locked="0"/>
    </xf>
    <xf numFmtId="0" fontId="6" fillId="8" borderId="6"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center" vertical="center"/>
      <protection locked="0"/>
    </xf>
    <xf numFmtId="0" fontId="14" fillId="8" borderId="8" xfId="0" applyFont="1" applyFill="1" applyBorder="1" applyAlignment="1" applyProtection="1">
      <alignment horizontal="center" vertical="center"/>
      <protection locked="0"/>
    </xf>
    <xf numFmtId="0" fontId="14" fillId="8" borderId="19" xfId="0" applyFont="1" applyFill="1" applyBorder="1" applyAlignment="1" applyProtection="1">
      <alignment horizontal="center" vertical="center"/>
      <protection locked="0"/>
    </xf>
    <xf numFmtId="0" fontId="14" fillId="8" borderId="7" xfId="0" applyFont="1" applyFill="1" applyBorder="1" applyAlignment="1" applyProtection="1">
      <alignment vertical="center"/>
      <protection locked="0"/>
    </xf>
    <xf numFmtId="0" fontId="36" fillId="8" borderId="15" xfId="0" applyFont="1" applyFill="1" applyBorder="1" applyAlignment="1" applyProtection="1">
      <alignment horizontal="center" vertical="center"/>
      <protection locked="0"/>
    </xf>
    <xf numFmtId="0" fontId="14" fillId="8" borderId="7" xfId="0" applyFont="1" applyFill="1" applyBorder="1" applyAlignment="1" applyProtection="1">
      <alignment horizontal="center" vertical="center"/>
      <protection locked="0"/>
    </xf>
    <xf numFmtId="0" fontId="14" fillId="8" borderId="12" xfId="0" applyFont="1" applyFill="1" applyBorder="1" applyAlignment="1" applyProtection="1">
      <alignment horizontal="center" vertical="center"/>
      <protection locked="0"/>
    </xf>
    <xf numFmtId="0" fontId="0" fillId="0" borderId="2" xfId="0" applyBorder="1" applyAlignment="1">
      <alignment horizontal="center"/>
    </xf>
    <xf numFmtId="0" fontId="0" fillId="0" borderId="5" xfId="0" applyBorder="1" applyAlignment="1">
      <alignment horizontal="center"/>
    </xf>
  </cellXfs>
  <cellStyles count="26">
    <cellStyle name="Comma" xfId="1" builtinId="3"/>
    <cellStyle name="Comma 2" xfId="2" xr:uid="{00000000-0005-0000-0000-000001000000}"/>
    <cellStyle name="Comma 2 2" xfId="3" xr:uid="{00000000-0005-0000-0000-000002000000}"/>
    <cellStyle name="Comma 3" xfId="4" xr:uid="{00000000-0005-0000-0000-000003000000}"/>
    <cellStyle name="Currency" xfId="5" builtinId="4"/>
    <cellStyle name="Currency 2" xfId="6" xr:uid="{00000000-0005-0000-0000-000005000000}"/>
    <cellStyle name="Currency 2 2" xfId="7" xr:uid="{00000000-0005-0000-0000-000006000000}"/>
    <cellStyle name="Currency 3" xfId="8" xr:uid="{00000000-0005-0000-0000-000007000000}"/>
    <cellStyle name="Currency 3 2" xfId="9" xr:uid="{00000000-0005-0000-0000-000008000000}"/>
    <cellStyle name="Currency 4" xfId="10" xr:uid="{00000000-0005-0000-0000-000009000000}"/>
    <cellStyle name="Currency 4 2" xfId="11" xr:uid="{00000000-0005-0000-0000-00000A000000}"/>
    <cellStyle name="Currency 5" xfId="12" xr:uid="{00000000-0005-0000-0000-00000B000000}"/>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3" xfId="17" xr:uid="{00000000-0005-0000-0000-000011000000}"/>
    <cellStyle name="Normal 3" xfId="18" xr:uid="{00000000-0005-0000-0000-000012000000}"/>
    <cellStyle name="Normal 3 2" xfId="19" xr:uid="{00000000-0005-0000-0000-000013000000}"/>
    <cellStyle name="Normal 4" xfId="20" xr:uid="{00000000-0005-0000-0000-000014000000}"/>
    <cellStyle name="Normal 5" xfId="21" xr:uid="{00000000-0005-0000-0000-000015000000}"/>
    <cellStyle name="Normal 5 2" xfId="22" xr:uid="{00000000-0005-0000-0000-000016000000}"/>
    <cellStyle name="Normal 8" xfId="23" xr:uid="{00000000-0005-0000-0000-000017000000}"/>
    <cellStyle name="Normal_Sheet1" xfId="24" xr:uid="{00000000-0005-0000-0000-000018000000}"/>
    <cellStyle name="Normal_Sheet1 2" xfId="25" xr:uid="{00000000-0005-0000-0000-000019000000}"/>
  </cellStyles>
  <dxfs count="0"/>
  <tableStyles count="0" defaultTableStyle="TableStyleMedium9" defaultPivotStyle="PivotStyleLight16"/>
  <colors>
    <mruColors>
      <color rgb="FF53A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6</xdr:col>
      <xdr:colOff>621852</xdr:colOff>
      <xdr:row>17</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17</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17</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17</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17</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17</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17</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17</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17</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17</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17</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17</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18</xdr:row>
      <xdr:rowOff>0</xdr:rowOff>
    </xdr:from>
    <xdr:ext cx="3382386" cy="937629"/>
    <xdr:sp macro="" textlink="">
      <xdr:nvSpPr>
        <xdr:cNvPr id="15" name="Rectangle 14">
          <a:extLst>
            <a:ext uri="{FF2B5EF4-FFF2-40B4-BE49-F238E27FC236}">
              <a16:creationId xmlns:a16="http://schemas.microsoft.com/office/drawing/2014/main" id="{262C97C3-6598-4B54-8716-963BDC57D91F}"/>
            </a:ext>
            <a:ext uri="{147F2762-F138-4A5C-976F-8EAC2B608ADB}">
              <a16:predDERef xmlns:a16="http://schemas.microsoft.com/office/drawing/2014/main" pred="{00000000-0008-0000-0000-00000E000000}"/>
            </a:ext>
          </a:extLst>
        </xdr:cNvPr>
        <xdr:cNvSpPr/>
      </xdr:nvSpPr>
      <xdr:spPr>
        <a:xfrm rot="19261586">
          <a:off x="10642152" y="15440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18</xdr:row>
      <xdr:rowOff>0</xdr:rowOff>
    </xdr:from>
    <xdr:ext cx="184731" cy="264560"/>
    <xdr:sp macro="" textlink="">
      <xdr:nvSpPr>
        <xdr:cNvPr id="16" name="TextBox 15">
          <a:extLst>
            <a:ext uri="{FF2B5EF4-FFF2-40B4-BE49-F238E27FC236}">
              <a16:creationId xmlns:a16="http://schemas.microsoft.com/office/drawing/2014/main" id="{7819F198-27FE-47FF-A084-E2116BE81330}"/>
            </a:ext>
            <a:ext uri="{147F2762-F138-4A5C-976F-8EAC2B608ADB}">
              <a16:predDERef xmlns:a16="http://schemas.microsoft.com/office/drawing/2014/main" pred="{262C97C3-6598-4B54-8716-963BDC57D91F}"/>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18</xdr:row>
      <xdr:rowOff>0</xdr:rowOff>
    </xdr:from>
    <xdr:ext cx="184731" cy="264560"/>
    <xdr:sp macro="" textlink="">
      <xdr:nvSpPr>
        <xdr:cNvPr id="17" name="TextBox 16">
          <a:extLst>
            <a:ext uri="{FF2B5EF4-FFF2-40B4-BE49-F238E27FC236}">
              <a16:creationId xmlns:a16="http://schemas.microsoft.com/office/drawing/2014/main" id="{F5985E64-9706-4B56-8236-BAE38AD478DA}"/>
            </a:ext>
            <a:ext uri="{147F2762-F138-4A5C-976F-8EAC2B608ADB}">
              <a16:predDERef xmlns:a16="http://schemas.microsoft.com/office/drawing/2014/main" pred="{7819F198-27FE-47FF-A084-E2116BE81330}"/>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18</xdr:row>
      <xdr:rowOff>0</xdr:rowOff>
    </xdr:from>
    <xdr:ext cx="184731" cy="264560"/>
    <xdr:sp macro="" textlink="">
      <xdr:nvSpPr>
        <xdr:cNvPr id="18" name="TextBox 17">
          <a:extLst>
            <a:ext uri="{FF2B5EF4-FFF2-40B4-BE49-F238E27FC236}">
              <a16:creationId xmlns:a16="http://schemas.microsoft.com/office/drawing/2014/main" id="{45C6B929-7669-4158-8BCE-EDF716817DB2}"/>
            </a:ext>
            <a:ext uri="{147F2762-F138-4A5C-976F-8EAC2B608ADB}">
              <a16:predDERef xmlns:a16="http://schemas.microsoft.com/office/drawing/2014/main" pred="{F5985E64-9706-4B56-8236-BAE38AD478DA}"/>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18</xdr:row>
      <xdr:rowOff>0</xdr:rowOff>
    </xdr:from>
    <xdr:ext cx="184731" cy="264560"/>
    <xdr:sp macro="" textlink="">
      <xdr:nvSpPr>
        <xdr:cNvPr id="19" name="TextBox 18">
          <a:extLst>
            <a:ext uri="{FF2B5EF4-FFF2-40B4-BE49-F238E27FC236}">
              <a16:creationId xmlns:a16="http://schemas.microsoft.com/office/drawing/2014/main" id="{2DA82D77-3F9E-4448-B5E5-EBAE06A6CD56}"/>
            </a:ext>
            <a:ext uri="{147F2762-F138-4A5C-976F-8EAC2B608ADB}">
              <a16:predDERef xmlns:a16="http://schemas.microsoft.com/office/drawing/2014/main" pred="{45C6B929-7669-4158-8BCE-EDF716817DB2}"/>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18</xdr:row>
      <xdr:rowOff>0</xdr:rowOff>
    </xdr:from>
    <xdr:ext cx="3382386" cy="937629"/>
    <xdr:sp macro="" textlink="">
      <xdr:nvSpPr>
        <xdr:cNvPr id="20" name="Rectangle 19">
          <a:extLst>
            <a:ext uri="{FF2B5EF4-FFF2-40B4-BE49-F238E27FC236}">
              <a16:creationId xmlns:a16="http://schemas.microsoft.com/office/drawing/2014/main" id="{735B7326-16B0-4001-B491-4C143609946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18</xdr:row>
      <xdr:rowOff>0</xdr:rowOff>
    </xdr:from>
    <xdr:ext cx="3382386" cy="937629"/>
    <xdr:sp macro="" textlink="">
      <xdr:nvSpPr>
        <xdr:cNvPr id="21" name="Rectangle 20">
          <a:extLst>
            <a:ext uri="{FF2B5EF4-FFF2-40B4-BE49-F238E27FC236}">
              <a16:creationId xmlns:a16="http://schemas.microsoft.com/office/drawing/2014/main" id="{B56F64C8-85EB-491A-97C8-B840E14A9B73}"/>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18</xdr:row>
      <xdr:rowOff>0</xdr:rowOff>
    </xdr:from>
    <xdr:ext cx="3382386" cy="937629"/>
    <xdr:sp macro="" textlink="">
      <xdr:nvSpPr>
        <xdr:cNvPr id="22" name="Rectangle 21">
          <a:extLst>
            <a:ext uri="{FF2B5EF4-FFF2-40B4-BE49-F238E27FC236}">
              <a16:creationId xmlns:a16="http://schemas.microsoft.com/office/drawing/2014/main" id="{2B2F5EC9-51DB-4FDE-9835-AF01235911AA}"/>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18</xdr:row>
      <xdr:rowOff>0</xdr:rowOff>
    </xdr:from>
    <xdr:ext cx="3382386" cy="937629"/>
    <xdr:sp macro="" textlink="">
      <xdr:nvSpPr>
        <xdr:cNvPr id="23" name="Rectangle 22">
          <a:extLst>
            <a:ext uri="{FF2B5EF4-FFF2-40B4-BE49-F238E27FC236}">
              <a16:creationId xmlns:a16="http://schemas.microsoft.com/office/drawing/2014/main" id="{1E3B42A7-907C-4BF5-B200-1A50C6A828A7}"/>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18</xdr:row>
      <xdr:rowOff>0</xdr:rowOff>
    </xdr:from>
    <xdr:ext cx="3382386" cy="937629"/>
    <xdr:sp macro="" textlink="">
      <xdr:nvSpPr>
        <xdr:cNvPr id="24" name="Rectangle 23">
          <a:extLst>
            <a:ext uri="{FF2B5EF4-FFF2-40B4-BE49-F238E27FC236}">
              <a16:creationId xmlns:a16="http://schemas.microsoft.com/office/drawing/2014/main" id="{72C9B0AC-95CC-4BE1-B528-3E013FEDC7F4}"/>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18</xdr:row>
      <xdr:rowOff>0</xdr:rowOff>
    </xdr:from>
    <xdr:ext cx="3382386" cy="937629"/>
    <xdr:sp macro="" textlink="">
      <xdr:nvSpPr>
        <xdr:cNvPr id="25" name="Rectangle 24">
          <a:extLst>
            <a:ext uri="{FF2B5EF4-FFF2-40B4-BE49-F238E27FC236}">
              <a16:creationId xmlns:a16="http://schemas.microsoft.com/office/drawing/2014/main" id="{439AE08E-C517-4E20-90F1-AC73C4B94512}"/>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19</xdr:row>
      <xdr:rowOff>0</xdr:rowOff>
    </xdr:from>
    <xdr:ext cx="3382386" cy="937629"/>
    <xdr:sp macro="" textlink="">
      <xdr:nvSpPr>
        <xdr:cNvPr id="26" name="Rectangle 25">
          <a:extLst>
            <a:ext uri="{FF2B5EF4-FFF2-40B4-BE49-F238E27FC236}">
              <a16:creationId xmlns:a16="http://schemas.microsoft.com/office/drawing/2014/main" id="{FB87B20B-F59F-4ABD-8913-4AEBC2563510}"/>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19</xdr:row>
      <xdr:rowOff>0</xdr:rowOff>
    </xdr:from>
    <xdr:ext cx="3382386" cy="937629"/>
    <xdr:sp macro="" textlink="">
      <xdr:nvSpPr>
        <xdr:cNvPr id="27" name="Rectangle 26">
          <a:extLst>
            <a:ext uri="{FF2B5EF4-FFF2-40B4-BE49-F238E27FC236}">
              <a16:creationId xmlns:a16="http://schemas.microsoft.com/office/drawing/2014/main" id="{4EECBD10-E0DA-472B-8DA6-B376A323DBFF}"/>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19</xdr:row>
      <xdr:rowOff>0</xdr:rowOff>
    </xdr:from>
    <xdr:ext cx="3382386" cy="937629"/>
    <xdr:sp macro="" textlink="">
      <xdr:nvSpPr>
        <xdr:cNvPr id="28" name="Rectangle 27">
          <a:extLst>
            <a:ext uri="{FF2B5EF4-FFF2-40B4-BE49-F238E27FC236}">
              <a16:creationId xmlns:a16="http://schemas.microsoft.com/office/drawing/2014/main" id="{18A1C6E4-A6D5-48D9-8BAB-0386357CF01A}"/>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17</xdr:row>
      <xdr:rowOff>0</xdr:rowOff>
    </xdr:from>
    <xdr:ext cx="3382386" cy="937629"/>
    <xdr:sp macro="" textlink="">
      <xdr:nvSpPr>
        <xdr:cNvPr id="29" name="Rectangle 28">
          <a:extLst>
            <a:ext uri="{FF2B5EF4-FFF2-40B4-BE49-F238E27FC236}">
              <a16:creationId xmlns:a16="http://schemas.microsoft.com/office/drawing/2014/main" id="{88EBCEA5-ECEE-45D2-B895-ABBB6BE0C91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17</xdr:row>
      <xdr:rowOff>0</xdr:rowOff>
    </xdr:from>
    <xdr:ext cx="3382386" cy="937629"/>
    <xdr:sp macro="" textlink="">
      <xdr:nvSpPr>
        <xdr:cNvPr id="30" name="Rectangle 29">
          <a:extLst>
            <a:ext uri="{FF2B5EF4-FFF2-40B4-BE49-F238E27FC236}">
              <a16:creationId xmlns:a16="http://schemas.microsoft.com/office/drawing/2014/main" id="{B81BEC94-ED9F-4B67-95A6-DB65CD7369D9}"/>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17</xdr:row>
      <xdr:rowOff>0</xdr:rowOff>
    </xdr:from>
    <xdr:ext cx="3382386" cy="937629"/>
    <xdr:sp macro="" textlink="">
      <xdr:nvSpPr>
        <xdr:cNvPr id="31" name="Rectangle 30">
          <a:extLst>
            <a:ext uri="{FF2B5EF4-FFF2-40B4-BE49-F238E27FC236}">
              <a16:creationId xmlns:a16="http://schemas.microsoft.com/office/drawing/2014/main" id="{5DB098D3-FA0A-461F-B58F-4FC34F4CCEA8}"/>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 name="Rectangle 11">
          <a:extLst>
            <a:ext uri="{FF2B5EF4-FFF2-40B4-BE49-F238E27FC236}">
              <a16:creationId xmlns:a16="http://schemas.microsoft.com/office/drawing/2014/main" id="{ADF8DDF5-6783-4150-A584-51969DEFAF9B}"/>
            </a:ext>
            <a:ext uri="{147F2762-F138-4A5C-976F-8EAC2B608ADB}">
              <a16:predDERef xmlns:a16="http://schemas.microsoft.com/office/drawing/2014/main" pred="{5DB098D3-FA0A-461F-B58F-4FC34F4CCEA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2" name="Rectangle 12">
          <a:extLst>
            <a:ext uri="{FF2B5EF4-FFF2-40B4-BE49-F238E27FC236}">
              <a16:creationId xmlns:a16="http://schemas.microsoft.com/office/drawing/2014/main" id="{7686614D-83B2-4B32-B94C-78399F9F519D}"/>
            </a:ext>
            <a:ext uri="{147F2762-F138-4A5C-976F-8EAC2B608ADB}">
              <a16:predDERef xmlns:a16="http://schemas.microsoft.com/office/drawing/2014/main" pred="{ADF8DDF5-6783-4150-A584-51969DEFAF9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3" name="Rectangle 13">
          <a:extLst>
            <a:ext uri="{FF2B5EF4-FFF2-40B4-BE49-F238E27FC236}">
              <a16:creationId xmlns:a16="http://schemas.microsoft.com/office/drawing/2014/main" id="{5F15A48D-B68C-421B-9798-489A3CAB43D2}"/>
            </a:ext>
            <a:ext uri="{147F2762-F138-4A5C-976F-8EAC2B608ADB}">
              <a16:predDERef xmlns:a16="http://schemas.microsoft.com/office/drawing/2014/main" pred="{7686614D-83B2-4B32-B94C-78399F9F519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4" name="Rectangle 14">
          <a:extLst>
            <a:ext uri="{FF2B5EF4-FFF2-40B4-BE49-F238E27FC236}">
              <a16:creationId xmlns:a16="http://schemas.microsoft.com/office/drawing/2014/main" id="{FAE2A188-33C7-41C0-972B-3A79DA6938CE}"/>
            </a:ext>
            <a:ext uri="{147F2762-F138-4A5C-976F-8EAC2B608ADB}">
              <a16:predDERef xmlns:a16="http://schemas.microsoft.com/office/drawing/2014/main" pred="{5F15A48D-B68C-421B-9798-489A3CAB43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5" name="Rectangle 15">
          <a:extLst>
            <a:ext uri="{FF2B5EF4-FFF2-40B4-BE49-F238E27FC236}">
              <a16:creationId xmlns:a16="http://schemas.microsoft.com/office/drawing/2014/main" id="{3033E07E-F1E1-4E08-B081-E7454F5ECB22}"/>
            </a:ext>
            <a:ext uri="{147F2762-F138-4A5C-976F-8EAC2B608ADB}">
              <a16:predDERef xmlns:a16="http://schemas.microsoft.com/office/drawing/2014/main" pred="{FAE2A188-33C7-41C0-972B-3A79DA6938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6" name="Rectangle 16">
          <a:extLst>
            <a:ext uri="{FF2B5EF4-FFF2-40B4-BE49-F238E27FC236}">
              <a16:creationId xmlns:a16="http://schemas.microsoft.com/office/drawing/2014/main" id="{A31B8D77-86E8-4714-AFF0-36F1E9285DC5}"/>
            </a:ext>
            <a:ext uri="{147F2762-F138-4A5C-976F-8EAC2B608ADB}">
              <a16:predDERef xmlns:a16="http://schemas.microsoft.com/office/drawing/2014/main" pred="{3033E07E-F1E1-4E08-B081-E7454F5ECB2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7" name="Rectangle 17">
          <a:extLst>
            <a:ext uri="{FF2B5EF4-FFF2-40B4-BE49-F238E27FC236}">
              <a16:creationId xmlns:a16="http://schemas.microsoft.com/office/drawing/2014/main" id="{AED92494-EB06-41A8-BBF6-B90E234315D2}"/>
            </a:ext>
            <a:ext uri="{147F2762-F138-4A5C-976F-8EAC2B608ADB}">
              <a16:predDERef xmlns:a16="http://schemas.microsoft.com/office/drawing/2014/main" pred="{A31B8D77-86E8-4714-AFF0-36F1E9285DC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 name="Rectangle 18">
          <a:extLst>
            <a:ext uri="{FF2B5EF4-FFF2-40B4-BE49-F238E27FC236}">
              <a16:creationId xmlns:a16="http://schemas.microsoft.com/office/drawing/2014/main" id="{E380D715-0588-474D-A3A2-7D20DB91E710}"/>
            </a:ext>
            <a:ext uri="{147F2762-F138-4A5C-976F-8EAC2B608ADB}">
              <a16:predDERef xmlns:a16="http://schemas.microsoft.com/office/drawing/2014/main" pred="{AED92494-EB06-41A8-BBF6-B90E234315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 name="Rectangle 19">
          <a:extLst>
            <a:ext uri="{FF2B5EF4-FFF2-40B4-BE49-F238E27FC236}">
              <a16:creationId xmlns:a16="http://schemas.microsoft.com/office/drawing/2014/main" id="{439676BB-80D3-4171-8DDF-0562A93F2D78}"/>
            </a:ext>
            <a:ext uri="{147F2762-F138-4A5C-976F-8EAC2B608ADB}">
              <a16:predDERef xmlns:a16="http://schemas.microsoft.com/office/drawing/2014/main" pred="{E380D715-0588-474D-A3A2-7D20DB91E71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 name="Rectangle 20">
          <a:extLst>
            <a:ext uri="{FF2B5EF4-FFF2-40B4-BE49-F238E27FC236}">
              <a16:creationId xmlns:a16="http://schemas.microsoft.com/office/drawing/2014/main" id="{AAFCB098-46B0-4273-9CF5-7DDBBC3ED049}"/>
            </a:ext>
            <a:ext uri="{147F2762-F138-4A5C-976F-8EAC2B608ADB}">
              <a16:predDERef xmlns:a16="http://schemas.microsoft.com/office/drawing/2014/main" pred="{439676BB-80D3-4171-8DDF-0562A93F2D7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 name="Rectangle 21">
          <a:extLst>
            <a:ext uri="{FF2B5EF4-FFF2-40B4-BE49-F238E27FC236}">
              <a16:creationId xmlns:a16="http://schemas.microsoft.com/office/drawing/2014/main" id="{DDC75ED8-9811-4270-B70C-884B85421511}"/>
            </a:ext>
            <a:ext uri="{147F2762-F138-4A5C-976F-8EAC2B608ADB}">
              <a16:predDERef xmlns:a16="http://schemas.microsoft.com/office/drawing/2014/main" pred="{AAFCB098-46B0-4273-9CF5-7DDBBC3ED0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 name="Rectangle 22">
          <a:extLst>
            <a:ext uri="{FF2B5EF4-FFF2-40B4-BE49-F238E27FC236}">
              <a16:creationId xmlns:a16="http://schemas.microsoft.com/office/drawing/2014/main" id="{9855C3E0-E8AE-4B6E-8E20-321C7283AFE1}"/>
            </a:ext>
            <a:ext uri="{147F2762-F138-4A5C-976F-8EAC2B608ADB}">
              <a16:predDERef xmlns:a16="http://schemas.microsoft.com/office/drawing/2014/main" pred="{DDC75ED8-9811-4270-B70C-884B854215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 name="Rectangle 23">
          <a:extLst>
            <a:ext uri="{FF2B5EF4-FFF2-40B4-BE49-F238E27FC236}">
              <a16:creationId xmlns:a16="http://schemas.microsoft.com/office/drawing/2014/main" id="{198A23D3-D2E0-49E4-B4B7-4E3130AC2681}"/>
            </a:ext>
            <a:ext uri="{147F2762-F138-4A5C-976F-8EAC2B608ADB}">
              <a16:predDERef xmlns:a16="http://schemas.microsoft.com/office/drawing/2014/main" pred="{9855C3E0-E8AE-4B6E-8E20-321C7283AFE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 name="Rectangle 24">
          <a:extLst>
            <a:ext uri="{FF2B5EF4-FFF2-40B4-BE49-F238E27FC236}">
              <a16:creationId xmlns:a16="http://schemas.microsoft.com/office/drawing/2014/main" id="{6E5C8C80-E10A-4683-A0DD-225D2C42037A}"/>
            </a:ext>
            <a:ext uri="{147F2762-F138-4A5C-976F-8EAC2B608ADB}">
              <a16:predDERef xmlns:a16="http://schemas.microsoft.com/office/drawing/2014/main" pred="{198A23D3-D2E0-49E4-B4B7-4E3130AC268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 name="Rectangle 25">
          <a:extLst>
            <a:ext uri="{FF2B5EF4-FFF2-40B4-BE49-F238E27FC236}">
              <a16:creationId xmlns:a16="http://schemas.microsoft.com/office/drawing/2014/main" id="{B3F30A63-9A59-49E2-A190-A3DC38A85E6E}"/>
            </a:ext>
            <a:ext uri="{147F2762-F138-4A5C-976F-8EAC2B608ADB}">
              <a16:predDERef xmlns:a16="http://schemas.microsoft.com/office/drawing/2014/main" pred="{6E5C8C80-E10A-4683-A0DD-225D2C42037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 name="Rectangle 26">
          <a:extLst>
            <a:ext uri="{FF2B5EF4-FFF2-40B4-BE49-F238E27FC236}">
              <a16:creationId xmlns:a16="http://schemas.microsoft.com/office/drawing/2014/main" id="{8C84BFB3-2AD1-44B1-83DC-B02D1B0C70F5}"/>
            </a:ext>
            <a:ext uri="{147F2762-F138-4A5C-976F-8EAC2B608ADB}">
              <a16:predDERef xmlns:a16="http://schemas.microsoft.com/office/drawing/2014/main" pred="{B3F30A63-9A59-49E2-A190-A3DC38A85E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 name="Rectangle 27">
          <a:extLst>
            <a:ext uri="{FF2B5EF4-FFF2-40B4-BE49-F238E27FC236}">
              <a16:creationId xmlns:a16="http://schemas.microsoft.com/office/drawing/2014/main" id="{3EDF6D0D-E96A-4C2B-AA0F-30BAD270A1FE}"/>
            </a:ext>
            <a:ext uri="{147F2762-F138-4A5C-976F-8EAC2B608ADB}">
              <a16:predDERef xmlns:a16="http://schemas.microsoft.com/office/drawing/2014/main" pred="{8C84BFB3-2AD1-44B1-83DC-B02D1B0C70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8" name="Rectangle 28">
          <a:extLst>
            <a:ext uri="{FF2B5EF4-FFF2-40B4-BE49-F238E27FC236}">
              <a16:creationId xmlns:a16="http://schemas.microsoft.com/office/drawing/2014/main" id="{D8EF7A6A-C6B3-4EB1-BF68-60959CFDCDCE}"/>
            </a:ext>
            <a:ext uri="{147F2762-F138-4A5C-976F-8EAC2B608ADB}">
              <a16:predDERef xmlns:a16="http://schemas.microsoft.com/office/drawing/2014/main" pred="{3EDF6D0D-E96A-4C2B-AA0F-30BAD270A1F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9" name="Rectangle 29">
          <a:extLst>
            <a:ext uri="{FF2B5EF4-FFF2-40B4-BE49-F238E27FC236}">
              <a16:creationId xmlns:a16="http://schemas.microsoft.com/office/drawing/2014/main" id="{08C2F8A7-D64B-4393-B18F-D89DBAF31EC0}"/>
            </a:ext>
            <a:ext uri="{147F2762-F138-4A5C-976F-8EAC2B608ADB}">
              <a16:predDERef xmlns:a16="http://schemas.microsoft.com/office/drawing/2014/main" pred="{D8EF7A6A-C6B3-4EB1-BF68-60959CFDCD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0" name="Rectangle 30">
          <a:extLst>
            <a:ext uri="{FF2B5EF4-FFF2-40B4-BE49-F238E27FC236}">
              <a16:creationId xmlns:a16="http://schemas.microsoft.com/office/drawing/2014/main" id="{CD03CCF8-00F1-4135-A7DE-1592DAE69125}"/>
            </a:ext>
            <a:ext uri="{147F2762-F138-4A5C-976F-8EAC2B608ADB}">
              <a16:predDERef xmlns:a16="http://schemas.microsoft.com/office/drawing/2014/main" pred="{08C2F8A7-D64B-4393-B18F-D89DBAF31E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1" name="Rectangle 31">
          <a:extLst>
            <a:ext uri="{FF2B5EF4-FFF2-40B4-BE49-F238E27FC236}">
              <a16:creationId xmlns:a16="http://schemas.microsoft.com/office/drawing/2014/main" id="{ABE2A069-B1A2-41A7-BD2B-9FE5B400301B}"/>
            </a:ext>
            <a:ext uri="{147F2762-F138-4A5C-976F-8EAC2B608ADB}">
              <a16:predDERef xmlns:a16="http://schemas.microsoft.com/office/drawing/2014/main" pred="{CD03CCF8-00F1-4135-A7DE-1592DAE6912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2" name="Rectangle 32">
          <a:extLst>
            <a:ext uri="{FF2B5EF4-FFF2-40B4-BE49-F238E27FC236}">
              <a16:creationId xmlns:a16="http://schemas.microsoft.com/office/drawing/2014/main" id="{89E56E79-12A5-4755-B6E4-FB448E3B4EFA}"/>
            </a:ext>
            <a:ext uri="{147F2762-F138-4A5C-976F-8EAC2B608ADB}">
              <a16:predDERef xmlns:a16="http://schemas.microsoft.com/office/drawing/2014/main" pred="{ABE2A069-B1A2-41A7-BD2B-9FE5B400301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3" name="Rectangle 33">
          <a:extLst>
            <a:ext uri="{FF2B5EF4-FFF2-40B4-BE49-F238E27FC236}">
              <a16:creationId xmlns:a16="http://schemas.microsoft.com/office/drawing/2014/main" id="{C64C5868-17C7-45C5-A7B6-39A488267361}"/>
            </a:ext>
            <a:ext uri="{147F2762-F138-4A5C-976F-8EAC2B608ADB}">
              <a16:predDERef xmlns:a16="http://schemas.microsoft.com/office/drawing/2014/main" pred="{89E56E79-12A5-4755-B6E4-FB448E3B4EF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4" name="Rectangle 34">
          <a:extLst>
            <a:ext uri="{FF2B5EF4-FFF2-40B4-BE49-F238E27FC236}">
              <a16:creationId xmlns:a16="http://schemas.microsoft.com/office/drawing/2014/main" id="{33902684-6323-464C-897D-59E793B1650F}"/>
            </a:ext>
            <a:ext uri="{147F2762-F138-4A5C-976F-8EAC2B608ADB}">
              <a16:predDERef xmlns:a16="http://schemas.microsoft.com/office/drawing/2014/main" pred="{C64C5868-17C7-45C5-A7B6-39A4882673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5" name="Rectangle 35">
          <a:extLst>
            <a:ext uri="{FF2B5EF4-FFF2-40B4-BE49-F238E27FC236}">
              <a16:creationId xmlns:a16="http://schemas.microsoft.com/office/drawing/2014/main" id="{8AD4A872-F8F0-46FE-AAED-986907EB0A31}"/>
            </a:ext>
            <a:ext uri="{147F2762-F138-4A5C-976F-8EAC2B608ADB}">
              <a16:predDERef xmlns:a16="http://schemas.microsoft.com/office/drawing/2014/main" pred="{33902684-6323-464C-897D-59E793B1650F}"/>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 name="Rectangle 36">
          <a:extLst>
            <a:ext uri="{FF2B5EF4-FFF2-40B4-BE49-F238E27FC236}">
              <a16:creationId xmlns:a16="http://schemas.microsoft.com/office/drawing/2014/main" id="{4396274B-35B4-4828-86E3-58F8A26A6663}"/>
            </a:ext>
            <a:ext uri="{147F2762-F138-4A5C-976F-8EAC2B608ADB}">
              <a16:predDERef xmlns:a16="http://schemas.microsoft.com/office/drawing/2014/main" pred="{8AD4A872-F8F0-46FE-AAED-986907EB0A3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 name="Rectangle 37">
          <a:extLst>
            <a:ext uri="{FF2B5EF4-FFF2-40B4-BE49-F238E27FC236}">
              <a16:creationId xmlns:a16="http://schemas.microsoft.com/office/drawing/2014/main" id="{0F28F2A2-12C1-4F29-A313-F2230B5D7337}"/>
            </a:ext>
            <a:ext uri="{147F2762-F138-4A5C-976F-8EAC2B608ADB}">
              <a16:predDERef xmlns:a16="http://schemas.microsoft.com/office/drawing/2014/main" pred="{4396274B-35B4-4828-86E3-58F8A26A666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 name="Rectangle 38">
          <a:extLst>
            <a:ext uri="{FF2B5EF4-FFF2-40B4-BE49-F238E27FC236}">
              <a16:creationId xmlns:a16="http://schemas.microsoft.com/office/drawing/2014/main" id="{AEBF925A-BC12-44E5-ADF7-DFFC6A3C9861}"/>
            </a:ext>
            <a:ext uri="{147F2762-F138-4A5C-976F-8EAC2B608ADB}">
              <a16:predDERef xmlns:a16="http://schemas.microsoft.com/office/drawing/2014/main" pred="{0F28F2A2-12C1-4F29-A313-F2230B5D7337}"/>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 name="Rectangle 39">
          <a:extLst>
            <a:ext uri="{FF2B5EF4-FFF2-40B4-BE49-F238E27FC236}">
              <a16:creationId xmlns:a16="http://schemas.microsoft.com/office/drawing/2014/main" id="{700A5CD6-B4C4-41CC-AA80-7B3E455F43E9}"/>
            </a:ext>
            <a:ext uri="{147F2762-F138-4A5C-976F-8EAC2B608ADB}">
              <a16:predDERef xmlns:a16="http://schemas.microsoft.com/office/drawing/2014/main" pred="{AEBF925A-BC12-44E5-ADF7-DFFC6A3C98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 name="Rectangle 40">
          <a:extLst>
            <a:ext uri="{FF2B5EF4-FFF2-40B4-BE49-F238E27FC236}">
              <a16:creationId xmlns:a16="http://schemas.microsoft.com/office/drawing/2014/main" id="{72CFCD59-406A-4DFA-953D-F83D34452AB4}"/>
            </a:ext>
            <a:ext uri="{147F2762-F138-4A5C-976F-8EAC2B608ADB}">
              <a16:predDERef xmlns:a16="http://schemas.microsoft.com/office/drawing/2014/main" pred="{700A5CD6-B4C4-41CC-AA80-7B3E455F43E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1" name="Rectangle 11">
          <a:extLst>
            <a:ext uri="{FF2B5EF4-FFF2-40B4-BE49-F238E27FC236}">
              <a16:creationId xmlns:a16="http://schemas.microsoft.com/office/drawing/2014/main" id="{E58E6E1A-E2FB-4A12-9A55-D1725035BBC1}"/>
            </a:ext>
            <a:ext uri="{147F2762-F138-4A5C-976F-8EAC2B608ADB}">
              <a16:predDERef xmlns:a16="http://schemas.microsoft.com/office/drawing/2014/main" pred="{72CFCD59-406A-4DFA-953D-F83D34452A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2" name="Rectangle 12">
          <a:extLst>
            <a:ext uri="{FF2B5EF4-FFF2-40B4-BE49-F238E27FC236}">
              <a16:creationId xmlns:a16="http://schemas.microsoft.com/office/drawing/2014/main" id="{D89277D9-B5F8-4115-8FB5-8608A0965551}"/>
            </a:ext>
            <a:ext uri="{147F2762-F138-4A5C-976F-8EAC2B608ADB}">
              <a16:predDERef xmlns:a16="http://schemas.microsoft.com/office/drawing/2014/main" pred="{E58E6E1A-E2FB-4A12-9A55-D1725035BBC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3" name="Rectangle 13">
          <a:extLst>
            <a:ext uri="{FF2B5EF4-FFF2-40B4-BE49-F238E27FC236}">
              <a16:creationId xmlns:a16="http://schemas.microsoft.com/office/drawing/2014/main" id="{31EEDEEC-6BA6-43FE-9145-55D4AE88778D}"/>
            </a:ext>
            <a:ext uri="{147F2762-F138-4A5C-976F-8EAC2B608ADB}">
              <a16:predDERef xmlns:a16="http://schemas.microsoft.com/office/drawing/2014/main" pred="{D89277D9-B5F8-4115-8FB5-8608A096555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4" name="Rectangle 14">
          <a:extLst>
            <a:ext uri="{FF2B5EF4-FFF2-40B4-BE49-F238E27FC236}">
              <a16:creationId xmlns:a16="http://schemas.microsoft.com/office/drawing/2014/main" id="{8797CFC4-1D93-4CAA-922E-3528CCBEB4F1}"/>
            </a:ext>
            <a:ext uri="{147F2762-F138-4A5C-976F-8EAC2B608ADB}">
              <a16:predDERef xmlns:a16="http://schemas.microsoft.com/office/drawing/2014/main" pred="{31EEDEEC-6BA6-43FE-9145-55D4AE8877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5" name="Rectangle 15">
          <a:extLst>
            <a:ext uri="{FF2B5EF4-FFF2-40B4-BE49-F238E27FC236}">
              <a16:creationId xmlns:a16="http://schemas.microsoft.com/office/drawing/2014/main" id="{875F3E0B-653E-43D7-A903-1488C1189BA1}"/>
            </a:ext>
            <a:ext uri="{147F2762-F138-4A5C-976F-8EAC2B608ADB}">
              <a16:predDERef xmlns:a16="http://schemas.microsoft.com/office/drawing/2014/main" pred="{8797CFC4-1D93-4CAA-922E-3528CCBEB4F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6" name="Rectangle 16">
          <a:extLst>
            <a:ext uri="{FF2B5EF4-FFF2-40B4-BE49-F238E27FC236}">
              <a16:creationId xmlns:a16="http://schemas.microsoft.com/office/drawing/2014/main" id="{0A2EBBE5-2F3E-4B70-A4F1-34B73EFACCC8}"/>
            </a:ext>
            <a:ext uri="{147F2762-F138-4A5C-976F-8EAC2B608ADB}">
              <a16:predDERef xmlns:a16="http://schemas.microsoft.com/office/drawing/2014/main" pred="{875F3E0B-653E-43D7-A903-1488C1189BA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7" name="Rectangle 17">
          <a:extLst>
            <a:ext uri="{FF2B5EF4-FFF2-40B4-BE49-F238E27FC236}">
              <a16:creationId xmlns:a16="http://schemas.microsoft.com/office/drawing/2014/main" id="{96F09C34-E4D7-45FE-81C1-39826FD679CA}"/>
            </a:ext>
            <a:ext uri="{147F2762-F138-4A5C-976F-8EAC2B608ADB}">
              <a16:predDERef xmlns:a16="http://schemas.microsoft.com/office/drawing/2014/main" pred="{0A2EBBE5-2F3E-4B70-A4F1-34B73EFACCC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8" name="Rectangle 18">
          <a:extLst>
            <a:ext uri="{FF2B5EF4-FFF2-40B4-BE49-F238E27FC236}">
              <a16:creationId xmlns:a16="http://schemas.microsoft.com/office/drawing/2014/main" id="{0D820C0D-EFC4-4291-977F-C1214B2990A9}"/>
            </a:ext>
            <a:ext uri="{147F2762-F138-4A5C-976F-8EAC2B608ADB}">
              <a16:predDERef xmlns:a16="http://schemas.microsoft.com/office/drawing/2014/main" pred="{96F09C34-E4D7-45FE-81C1-39826FD679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69" name="Rectangle 19">
          <a:extLst>
            <a:ext uri="{FF2B5EF4-FFF2-40B4-BE49-F238E27FC236}">
              <a16:creationId xmlns:a16="http://schemas.microsoft.com/office/drawing/2014/main" id="{C60016DA-6AED-4972-AB7C-B1CF1443C538}"/>
            </a:ext>
            <a:ext uri="{147F2762-F138-4A5C-976F-8EAC2B608ADB}">
              <a16:predDERef xmlns:a16="http://schemas.microsoft.com/office/drawing/2014/main" pred="{0D820C0D-EFC4-4291-977F-C1214B2990A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0" name="Rectangle 20">
          <a:extLst>
            <a:ext uri="{FF2B5EF4-FFF2-40B4-BE49-F238E27FC236}">
              <a16:creationId xmlns:a16="http://schemas.microsoft.com/office/drawing/2014/main" id="{CC3BAE92-9403-4D04-B4FD-E77766DA1C45}"/>
            </a:ext>
            <a:ext uri="{147F2762-F138-4A5C-976F-8EAC2B608ADB}">
              <a16:predDERef xmlns:a16="http://schemas.microsoft.com/office/drawing/2014/main" pred="{C60016DA-6AED-4972-AB7C-B1CF1443C53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1" name="Rectangle 21">
          <a:extLst>
            <a:ext uri="{FF2B5EF4-FFF2-40B4-BE49-F238E27FC236}">
              <a16:creationId xmlns:a16="http://schemas.microsoft.com/office/drawing/2014/main" id="{331CC833-3F43-436F-A2D6-19274B247DCA}"/>
            </a:ext>
            <a:ext uri="{147F2762-F138-4A5C-976F-8EAC2B608ADB}">
              <a16:predDERef xmlns:a16="http://schemas.microsoft.com/office/drawing/2014/main" pred="{CC3BAE92-9403-4D04-B4FD-E77766DA1C4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2" name="Rectangle 22">
          <a:extLst>
            <a:ext uri="{FF2B5EF4-FFF2-40B4-BE49-F238E27FC236}">
              <a16:creationId xmlns:a16="http://schemas.microsoft.com/office/drawing/2014/main" id="{33B0C1F8-49AF-4806-9CE3-8F4106481548}"/>
            </a:ext>
            <a:ext uri="{147F2762-F138-4A5C-976F-8EAC2B608ADB}">
              <a16:predDERef xmlns:a16="http://schemas.microsoft.com/office/drawing/2014/main" pred="{331CC833-3F43-436F-A2D6-19274B247D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3" name="Rectangle 23">
          <a:extLst>
            <a:ext uri="{FF2B5EF4-FFF2-40B4-BE49-F238E27FC236}">
              <a16:creationId xmlns:a16="http://schemas.microsoft.com/office/drawing/2014/main" id="{BF5014CB-0B71-487A-A7EA-72E4A2CD5630}"/>
            </a:ext>
            <a:ext uri="{147F2762-F138-4A5C-976F-8EAC2B608ADB}">
              <a16:predDERef xmlns:a16="http://schemas.microsoft.com/office/drawing/2014/main" pred="{33B0C1F8-49AF-4806-9CE3-8F410648154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4" name="Rectangle 24">
          <a:extLst>
            <a:ext uri="{FF2B5EF4-FFF2-40B4-BE49-F238E27FC236}">
              <a16:creationId xmlns:a16="http://schemas.microsoft.com/office/drawing/2014/main" id="{5B10CFD6-79F4-4898-81E9-EF63F7A0A230}"/>
            </a:ext>
            <a:ext uri="{147F2762-F138-4A5C-976F-8EAC2B608ADB}">
              <a16:predDERef xmlns:a16="http://schemas.microsoft.com/office/drawing/2014/main" pred="{BF5014CB-0B71-487A-A7EA-72E4A2CD56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5" name="Rectangle 25">
          <a:extLst>
            <a:ext uri="{FF2B5EF4-FFF2-40B4-BE49-F238E27FC236}">
              <a16:creationId xmlns:a16="http://schemas.microsoft.com/office/drawing/2014/main" id="{70ED92CC-0DDA-40CE-A5D6-94CF1626E4B8}"/>
            </a:ext>
            <a:ext uri="{147F2762-F138-4A5C-976F-8EAC2B608ADB}">
              <a16:predDERef xmlns:a16="http://schemas.microsoft.com/office/drawing/2014/main" pred="{5B10CFD6-79F4-4898-81E9-EF63F7A0A2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6" name="Rectangle 26">
          <a:extLst>
            <a:ext uri="{FF2B5EF4-FFF2-40B4-BE49-F238E27FC236}">
              <a16:creationId xmlns:a16="http://schemas.microsoft.com/office/drawing/2014/main" id="{9B986A22-1D70-4763-887F-5FB704DCC626}"/>
            </a:ext>
            <a:ext uri="{147F2762-F138-4A5C-976F-8EAC2B608ADB}">
              <a16:predDERef xmlns:a16="http://schemas.microsoft.com/office/drawing/2014/main" pred="{70ED92CC-0DDA-40CE-A5D6-94CF1626E4B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7" name="Rectangle 27">
          <a:extLst>
            <a:ext uri="{FF2B5EF4-FFF2-40B4-BE49-F238E27FC236}">
              <a16:creationId xmlns:a16="http://schemas.microsoft.com/office/drawing/2014/main" id="{D67C2034-793B-4A49-B60C-860F3FA4046B}"/>
            </a:ext>
            <a:ext uri="{147F2762-F138-4A5C-976F-8EAC2B608ADB}">
              <a16:predDERef xmlns:a16="http://schemas.microsoft.com/office/drawing/2014/main" pred="{9B986A22-1D70-4763-887F-5FB704DCC62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8" name="Rectangle 28">
          <a:extLst>
            <a:ext uri="{FF2B5EF4-FFF2-40B4-BE49-F238E27FC236}">
              <a16:creationId xmlns:a16="http://schemas.microsoft.com/office/drawing/2014/main" id="{C9769762-F2DD-4629-AAE9-498C5B072F9C}"/>
            </a:ext>
            <a:ext uri="{147F2762-F138-4A5C-976F-8EAC2B608ADB}">
              <a16:predDERef xmlns:a16="http://schemas.microsoft.com/office/drawing/2014/main" pred="{D67C2034-793B-4A49-B60C-860F3FA4046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79" name="Rectangle 29">
          <a:extLst>
            <a:ext uri="{FF2B5EF4-FFF2-40B4-BE49-F238E27FC236}">
              <a16:creationId xmlns:a16="http://schemas.microsoft.com/office/drawing/2014/main" id="{7CB14304-0B71-47EA-8A29-61E9761AB92C}"/>
            </a:ext>
            <a:ext uri="{147F2762-F138-4A5C-976F-8EAC2B608ADB}">
              <a16:predDERef xmlns:a16="http://schemas.microsoft.com/office/drawing/2014/main" pred="{C9769762-F2DD-4629-AAE9-498C5B072F9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0" name="Rectangle 30">
          <a:extLst>
            <a:ext uri="{FF2B5EF4-FFF2-40B4-BE49-F238E27FC236}">
              <a16:creationId xmlns:a16="http://schemas.microsoft.com/office/drawing/2014/main" id="{2A0D9E7A-D24C-4003-9BF1-7270D1A78BB4}"/>
            </a:ext>
            <a:ext uri="{147F2762-F138-4A5C-976F-8EAC2B608ADB}">
              <a16:predDERef xmlns:a16="http://schemas.microsoft.com/office/drawing/2014/main" pred="{7CB14304-0B71-47EA-8A29-61E9761AB92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1" name="Rectangle 31">
          <a:extLst>
            <a:ext uri="{FF2B5EF4-FFF2-40B4-BE49-F238E27FC236}">
              <a16:creationId xmlns:a16="http://schemas.microsoft.com/office/drawing/2014/main" id="{DB61F845-C7E1-47B4-810D-360A2AFB6211}"/>
            </a:ext>
            <a:ext uri="{147F2762-F138-4A5C-976F-8EAC2B608ADB}">
              <a16:predDERef xmlns:a16="http://schemas.microsoft.com/office/drawing/2014/main" pred="{2A0D9E7A-D24C-4003-9BF1-7270D1A78B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2" name="Rectangle 32">
          <a:extLst>
            <a:ext uri="{FF2B5EF4-FFF2-40B4-BE49-F238E27FC236}">
              <a16:creationId xmlns:a16="http://schemas.microsoft.com/office/drawing/2014/main" id="{3B09819F-B167-44AF-9233-A0DE32DC293E}"/>
            </a:ext>
            <a:ext uri="{147F2762-F138-4A5C-976F-8EAC2B608ADB}">
              <a16:predDERef xmlns:a16="http://schemas.microsoft.com/office/drawing/2014/main" pred="{DB61F845-C7E1-47B4-810D-360A2AFB62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3" name="Rectangle 33">
          <a:extLst>
            <a:ext uri="{FF2B5EF4-FFF2-40B4-BE49-F238E27FC236}">
              <a16:creationId xmlns:a16="http://schemas.microsoft.com/office/drawing/2014/main" id="{EA56A979-F5BF-4903-812C-F83D0854D9EE}"/>
            </a:ext>
            <a:ext uri="{147F2762-F138-4A5C-976F-8EAC2B608ADB}">
              <a16:predDERef xmlns:a16="http://schemas.microsoft.com/office/drawing/2014/main" pred="{3B09819F-B167-44AF-9233-A0DE32DC293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4" name="Rectangle 34">
          <a:extLst>
            <a:ext uri="{FF2B5EF4-FFF2-40B4-BE49-F238E27FC236}">
              <a16:creationId xmlns:a16="http://schemas.microsoft.com/office/drawing/2014/main" id="{CF79E1F2-0917-402D-8BC6-CEB66B740F60}"/>
            </a:ext>
            <a:ext uri="{147F2762-F138-4A5C-976F-8EAC2B608ADB}">
              <a16:predDERef xmlns:a16="http://schemas.microsoft.com/office/drawing/2014/main" pred="{EA56A979-F5BF-4903-812C-F83D0854D9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5" name="Rectangle 35">
          <a:extLst>
            <a:ext uri="{FF2B5EF4-FFF2-40B4-BE49-F238E27FC236}">
              <a16:creationId xmlns:a16="http://schemas.microsoft.com/office/drawing/2014/main" id="{42B066BF-BFDA-49CD-9936-1C2419D5FABE}"/>
            </a:ext>
            <a:ext uri="{147F2762-F138-4A5C-976F-8EAC2B608ADB}">
              <a16:predDERef xmlns:a16="http://schemas.microsoft.com/office/drawing/2014/main" pred="{CF79E1F2-0917-402D-8BC6-CEB66B740F6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6" name="Rectangle 36">
          <a:extLst>
            <a:ext uri="{FF2B5EF4-FFF2-40B4-BE49-F238E27FC236}">
              <a16:creationId xmlns:a16="http://schemas.microsoft.com/office/drawing/2014/main" id="{EDBD0AA1-DB1D-4E5A-A7DD-50BA16D4643C}"/>
            </a:ext>
            <a:ext uri="{147F2762-F138-4A5C-976F-8EAC2B608ADB}">
              <a16:predDERef xmlns:a16="http://schemas.microsoft.com/office/drawing/2014/main" pred="{42B066BF-BFDA-49CD-9936-1C2419D5FAB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7" name="Rectangle 37">
          <a:extLst>
            <a:ext uri="{FF2B5EF4-FFF2-40B4-BE49-F238E27FC236}">
              <a16:creationId xmlns:a16="http://schemas.microsoft.com/office/drawing/2014/main" id="{25E57828-16C9-4D1A-B0EC-26C0612F18ED}"/>
            </a:ext>
            <a:ext uri="{147F2762-F138-4A5C-976F-8EAC2B608ADB}">
              <a16:predDERef xmlns:a16="http://schemas.microsoft.com/office/drawing/2014/main" pred="{EDBD0AA1-DB1D-4E5A-A7DD-50BA16D464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8" name="Rectangle 38">
          <a:extLst>
            <a:ext uri="{FF2B5EF4-FFF2-40B4-BE49-F238E27FC236}">
              <a16:creationId xmlns:a16="http://schemas.microsoft.com/office/drawing/2014/main" id="{96143086-3DAA-432E-A8DE-59BA4C920242}"/>
            </a:ext>
            <a:ext uri="{147F2762-F138-4A5C-976F-8EAC2B608ADB}">
              <a16:predDERef xmlns:a16="http://schemas.microsoft.com/office/drawing/2014/main" pred="{25E57828-16C9-4D1A-B0EC-26C0612F18E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9" name="Rectangle 39">
          <a:extLst>
            <a:ext uri="{FF2B5EF4-FFF2-40B4-BE49-F238E27FC236}">
              <a16:creationId xmlns:a16="http://schemas.microsoft.com/office/drawing/2014/main" id="{F1855877-1F57-41E8-8079-2D93A1AA545C}"/>
            </a:ext>
            <a:ext uri="{147F2762-F138-4A5C-976F-8EAC2B608ADB}">
              <a16:predDERef xmlns:a16="http://schemas.microsoft.com/office/drawing/2014/main" pred="{96143086-3DAA-432E-A8DE-59BA4C92024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0" name="Rectangle 40">
          <a:extLst>
            <a:ext uri="{FF2B5EF4-FFF2-40B4-BE49-F238E27FC236}">
              <a16:creationId xmlns:a16="http://schemas.microsoft.com/office/drawing/2014/main" id="{284FEB32-3D83-4877-BE39-B201764ACE65}"/>
            </a:ext>
            <a:ext uri="{147F2762-F138-4A5C-976F-8EAC2B608ADB}">
              <a16:predDERef xmlns:a16="http://schemas.microsoft.com/office/drawing/2014/main" pred="{F1855877-1F57-41E8-8079-2D93A1AA545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1" name="Rectangle 11">
          <a:extLst>
            <a:ext uri="{FF2B5EF4-FFF2-40B4-BE49-F238E27FC236}">
              <a16:creationId xmlns:a16="http://schemas.microsoft.com/office/drawing/2014/main" id="{444355A2-0CBD-46F7-8704-C6C65A2F23F8}"/>
            </a:ext>
            <a:ext uri="{147F2762-F138-4A5C-976F-8EAC2B608ADB}">
              <a16:predDERef xmlns:a16="http://schemas.microsoft.com/office/drawing/2014/main" pred="{284FEB32-3D83-4877-BE39-B201764ACE6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2" name="Rectangle 12">
          <a:extLst>
            <a:ext uri="{FF2B5EF4-FFF2-40B4-BE49-F238E27FC236}">
              <a16:creationId xmlns:a16="http://schemas.microsoft.com/office/drawing/2014/main" id="{A5EE0ADF-EABB-4260-9CCA-5E39527206F3}"/>
            </a:ext>
            <a:ext uri="{147F2762-F138-4A5C-976F-8EAC2B608ADB}">
              <a16:predDERef xmlns:a16="http://schemas.microsoft.com/office/drawing/2014/main" pred="{444355A2-0CBD-46F7-8704-C6C65A2F23F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3" name="Rectangle 13">
          <a:extLst>
            <a:ext uri="{FF2B5EF4-FFF2-40B4-BE49-F238E27FC236}">
              <a16:creationId xmlns:a16="http://schemas.microsoft.com/office/drawing/2014/main" id="{1D834A08-37BA-4693-8EA6-2F7FCE9DFE5B}"/>
            </a:ext>
            <a:ext uri="{147F2762-F138-4A5C-976F-8EAC2B608ADB}">
              <a16:predDERef xmlns:a16="http://schemas.microsoft.com/office/drawing/2014/main" pred="{A5EE0ADF-EABB-4260-9CCA-5E39527206F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4" name="Rectangle 14">
          <a:extLst>
            <a:ext uri="{FF2B5EF4-FFF2-40B4-BE49-F238E27FC236}">
              <a16:creationId xmlns:a16="http://schemas.microsoft.com/office/drawing/2014/main" id="{D67CC38E-5988-4074-B256-F55557267F40}"/>
            </a:ext>
            <a:ext uri="{147F2762-F138-4A5C-976F-8EAC2B608ADB}">
              <a16:predDERef xmlns:a16="http://schemas.microsoft.com/office/drawing/2014/main" pred="{1D834A08-37BA-4693-8EA6-2F7FCE9DFE5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5" name="Rectangle 15">
          <a:extLst>
            <a:ext uri="{FF2B5EF4-FFF2-40B4-BE49-F238E27FC236}">
              <a16:creationId xmlns:a16="http://schemas.microsoft.com/office/drawing/2014/main" id="{0858B7F1-431B-4FAB-81E8-FC9581FAD73C}"/>
            </a:ext>
            <a:ext uri="{147F2762-F138-4A5C-976F-8EAC2B608ADB}">
              <a16:predDERef xmlns:a16="http://schemas.microsoft.com/office/drawing/2014/main" pred="{D67CC38E-5988-4074-B256-F55557267F4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6" name="Rectangle 16">
          <a:extLst>
            <a:ext uri="{FF2B5EF4-FFF2-40B4-BE49-F238E27FC236}">
              <a16:creationId xmlns:a16="http://schemas.microsoft.com/office/drawing/2014/main" id="{B4026BBF-6B9F-4454-B91A-747FB4E872D2}"/>
            </a:ext>
            <a:ext uri="{147F2762-F138-4A5C-976F-8EAC2B608ADB}">
              <a16:predDERef xmlns:a16="http://schemas.microsoft.com/office/drawing/2014/main" pred="{0858B7F1-431B-4FAB-81E8-FC9581FAD7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7" name="Rectangle 17">
          <a:extLst>
            <a:ext uri="{FF2B5EF4-FFF2-40B4-BE49-F238E27FC236}">
              <a16:creationId xmlns:a16="http://schemas.microsoft.com/office/drawing/2014/main" id="{2215FE2B-8A0A-49C2-A308-92FE8E489498}"/>
            </a:ext>
            <a:ext uri="{147F2762-F138-4A5C-976F-8EAC2B608ADB}">
              <a16:predDERef xmlns:a16="http://schemas.microsoft.com/office/drawing/2014/main" pred="{B4026BBF-6B9F-4454-B91A-747FB4E872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8" name="Rectangle 18">
          <a:extLst>
            <a:ext uri="{FF2B5EF4-FFF2-40B4-BE49-F238E27FC236}">
              <a16:creationId xmlns:a16="http://schemas.microsoft.com/office/drawing/2014/main" id="{70786139-2207-42DA-9E8B-B3625C896C7C}"/>
            </a:ext>
            <a:ext uri="{147F2762-F138-4A5C-976F-8EAC2B608ADB}">
              <a16:predDERef xmlns:a16="http://schemas.microsoft.com/office/drawing/2014/main" pred="{2215FE2B-8A0A-49C2-A308-92FE8E48949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9" name="Rectangle 19">
          <a:extLst>
            <a:ext uri="{FF2B5EF4-FFF2-40B4-BE49-F238E27FC236}">
              <a16:creationId xmlns:a16="http://schemas.microsoft.com/office/drawing/2014/main" id="{78A6DD01-AB2F-4590-B83F-5DDC93860C49}"/>
            </a:ext>
            <a:ext uri="{147F2762-F138-4A5C-976F-8EAC2B608ADB}">
              <a16:predDERef xmlns:a16="http://schemas.microsoft.com/office/drawing/2014/main" pred="{70786139-2207-42DA-9E8B-B3625C896C7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0" name="Rectangle 20">
          <a:extLst>
            <a:ext uri="{FF2B5EF4-FFF2-40B4-BE49-F238E27FC236}">
              <a16:creationId xmlns:a16="http://schemas.microsoft.com/office/drawing/2014/main" id="{9BFD5D9B-F0D0-49A0-BDAD-29514556C47E}"/>
            </a:ext>
            <a:ext uri="{147F2762-F138-4A5C-976F-8EAC2B608ADB}">
              <a16:predDERef xmlns:a16="http://schemas.microsoft.com/office/drawing/2014/main" pred="{78A6DD01-AB2F-4590-B83F-5DDC93860C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1" name="Rectangle 21">
          <a:extLst>
            <a:ext uri="{FF2B5EF4-FFF2-40B4-BE49-F238E27FC236}">
              <a16:creationId xmlns:a16="http://schemas.microsoft.com/office/drawing/2014/main" id="{B3368425-17C3-4123-A142-D7E560E49A9A}"/>
            </a:ext>
            <a:ext uri="{147F2762-F138-4A5C-976F-8EAC2B608ADB}">
              <a16:predDERef xmlns:a16="http://schemas.microsoft.com/office/drawing/2014/main" pred="{9BFD5D9B-F0D0-49A0-BDAD-29514556C47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2" name="Rectangle 22">
          <a:extLst>
            <a:ext uri="{FF2B5EF4-FFF2-40B4-BE49-F238E27FC236}">
              <a16:creationId xmlns:a16="http://schemas.microsoft.com/office/drawing/2014/main" id="{CF2F94D2-DA5E-4F42-8E1B-E1C546772A8D}"/>
            </a:ext>
            <a:ext uri="{147F2762-F138-4A5C-976F-8EAC2B608ADB}">
              <a16:predDERef xmlns:a16="http://schemas.microsoft.com/office/drawing/2014/main" pred="{B3368425-17C3-4123-A142-D7E560E49A9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3" name="Rectangle 23">
          <a:extLst>
            <a:ext uri="{FF2B5EF4-FFF2-40B4-BE49-F238E27FC236}">
              <a16:creationId xmlns:a16="http://schemas.microsoft.com/office/drawing/2014/main" id="{A3669FFF-B1EA-4722-86C6-E36AD56207F9}"/>
            </a:ext>
            <a:ext uri="{147F2762-F138-4A5C-976F-8EAC2B608ADB}">
              <a16:predDERef xmlns:a16="http://schemas.microsoft.com/office/drawing/2014/main" pred="{CF2F94D2-DA5E-4F42-8E1B-E1C546772A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4" name="Rectangle 24">
          <a:extLst>
            <a:ext uri="{FF2B5EF4-FFF2-40B4-BE49-F238E27FC236}">
              <a16:creationId xmlns:a16="http://schemas.microsoft.com/office/drawing/2014/main" id="{AEDB5FE8-5A7C-4A27-912B-2BCC44C99FC4}"/>
            </a:ext>
            <a:ext uri="{147F2762-F138-4A5C-976F-8EAC2B608ADB}">
              <a16:predDERef xmlns:a16="http://schemas.microsoft.com/office/drawing/2014/main" pred="{A3669FFF-B1EA-4722-86C6-E36AD56207F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5" name="Rectangle 25">
          <a:extLst>
            <a:ext uri="{FF2B5EF4-FFF2-40B4-BE49-F238E27FC236}">
              <a16:creationId xmlns:a16="http://schemas.microsoft.com/office/drawing/2014/main" id="{68E8A4CD-7B4E-4443-81EA-A94BF37F6736}"/>
            </a:ext>
            <a:ext uri="{147F2762-F138-4A5C-976F-8EAC2B608ADB}">
              <a16:predDERef xmlns:a16="http://schemas.microsoft.com/office/drawing/2014/main" pred="{AEDB5FE8-5A7C-4A27-912B-2BCC44C99FC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6" name="Rectangle 26">
          <a:extLst>
            <a:ext uri="{FF2B5EF4-FFF2-40B4-BE49-F238E27FC236}">
              <a16:creationId xmlns:a16="http://schemas.microsoft.com/office/drawing/2014/main" id="{A5743E50-EDDD-446A-8C4D-CB6E151B6CB5}"/>
            </a:ext>
            <a:ext uri="{147F2762-F138-4A5C-976F-8EAC2B608ADB}">
              <a16:predDERef xmlns:a16="http://schemas.microsoft.com/office/drawing/2014/main" pred="{68E8A4CD-7B4E-4443-81EA-A94BF37F673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7" name="Rectangle 27">
          <a:extLst>
            <a:ext uri="{FF2B5EF4-FFF2-40B4-BE49-F238E27FC236}">
              <a16:creationId xmlns:a16="http://schemas.microsoft.com/office/drawing/2014/main" id="{F473107E-988C-414F-AEF2-0EF590C3B26E}"/>
            </a:ext>
            <a:ext uri="{147F2762-F138-4A5C-976F-8EAC2B608ADB}">
              <a16:predDERef xmlns:a16="http://schemas.microsoft.com/office/drawing/2014/main" pred="{A5743E50-EDDD-446A-8C4D-CB6E151B6CB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8" name="Rectangle 28">
          <a:extLst>
            <a:ext uri="{FF2B5EF4-FFF2-40B4-BE49-F238E27FC236}">
              <a16:creationId xmlns:a16="http://schemas.microsoft.com/office/drawing/2014/main" id="{6A3852BD-AD0F-482E-8ED9-7D026FECC659}"/>
            </a:ext>
            <a:ext uri="{147F2762-F138-4A5C-976F-8EAC2B608ADB}">
              <a16:predDERef xmlns:a16="http://schemas.microsoft.com/office/drawing/2014/main" pred="{F473107E-988C-414F-AEF2-0EF590C3B2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9" name="Rectangle 29">
          <a:extLst>
            <a:ext uri="{FF2B5EF4-FFF2-40B4-BE49-F238E27FC236}">
              <a16:creationId xmlns:a16="http://schemas.microsoft.com/office/drawing/2014/main" id="{3B2E836E-38A1-47B7-B92F-3B147B79CE66}"/>
            </a:ext>
            <a:ext uri="{147F2762-F138-4A5C-976F-8EAC2B608ADB}">
              <a16:predDERef xmlns:a16="http://schemas.microsoft.com/office/drawing/2014/main" pred="{6A3852BD-AD0F-482E-8ED9-7D026FECC65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0" name="Rectangle 30">
          <a:extLst>
            <a:ext uri="{FF2B5EF4-FFF2-40B4-BE49-F238E27FC236}">
              <a16:creationId xmlns:a16="http://schemas.microsoft.com/office/drawing/2014/main" id="{F21BE4E5-5A81-4850-8460-352C078AC9F5}"/>
            </a:ext>
            <a:ext uri="{147F2762-F138-4A5C-976F-8EAC2B608ADB}">
              <a16:predDERef xmlns:a16="http://schemas.microsoft.com/office/drawing/2014/main" pred="{3B2E836E-38A1-47B7-B92F-3B147B79CE6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1" name="Rectangle 31">
          <a:extLst>
            <a:ext uri="{FF2B5EF4-FFF2-40B4-BE49-F238E27FC236}">
              <a16:creationId xmlns:a16="http://schemas.microsoft.com/office/drawing/2014/main" id="{8AD9653C-9DA0-4FEE-A9F8-3C198592F8C0}"/>
            </a:ext>
            <a:ext uri="{147F2762-F138-4A5C-976F-8EAC2B608ADB}">
              <a16:predDERef xmlns:a16="http://schemas.microsoft.com/office/drawing/2014/main" pred="{F21BE4E5-5A81-4850-8460-352C078AC9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2" name="Rectangle 32">
          <a:extLst>
            <a:ext uri="{FF2B5EF4-FFF2-40B4-BE49-F238E27FC236}">
              <a16:creationId xmlns:a16="http://schemas.microsoft.com/office/drawing/2014/main" id="{B6DDDC1D-1348-4C45-A08F-8CE8880D39CC}"/>
            </a:ext>
            <a:ext uri="{147F2762-F138-4A5C-976F-8EAC2B608ADB}">
              <a16:predDERef xmlns:a16="http://schemas.microsoft.com/office/drawing/2014/main" pred="{8AD9653C-9DA0-4FEE-A9F8-3C198592F8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3" name="Rectangle 33">
          <a:extLst>
            <a:ext uri="{FF2B5EF4-FFF2-40B4-BE49-F238E27FC236}">
              <a16:creationId xmlns:a16="http://schemas.microsoft.com/office/drawing/2014/main" id="{4AB93802-7D73-4076-99FD-D001194873C9}"/>
            </a:ext>
            <a:ext uri="{147F2762-F138-4A5C-976F-8EAC2B608ADB}">
              <a16:predDERef xmlns:a16="http://schemas.microsoft.com/office/drawing/2014/main" pred="{B6DDDC1D-1348-4C45-A08F-8CE8880D39C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4" name="Rectangle 34">
          <a:extLst>
            <a:ext uri="{FF2B5EF4-FFF2-40B4-BE49-F238E27FC236}">
              <a16:creationId xmlns:a16="http://schemas.microsoft.com/office/drawing/2014/main" id="{1BCEDD3E-7B26-42E0-B37D-3F78D6A920B2}"/>
            </a:ext>
            <a:ext uri="{147F2762-F138-4A5C-976F-8EAC2B608ADB}">
              <a16:predDERef xmlns:a16="http://schemas.microsoft.com/office/drawing/2014/main" pred="{4AB93802-7D73-4076-99FD-D001194873C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5" name="Rectangle 35">
          <a:extLst>
            <a:ext uri="{FF2B5EF4-FFF2-40B4-BE49-F238E27FC236}">
              <a16:creationId xmlns:a16="http://schemas.microsoft.com/office/drawing/2014/main" id="{C8A28AA4-FC71-471D-8327-F2CF854413E8}"/>
            </a:ext>
            <a:ext uri="{147F2762-F138-4A5C-976F-8EAC2B608ADB}">
              <a16:predDERef xmlns:a16="http://schemas.microsoft.com/office/drawing/2014/main" pred="{1BCEDD3E-7B26-42E0-B37D-3F78D6A920B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6" name="Rectangle 36">
          <a:extLst>
            <a:ext uri="{FF2B5EF4-FFF2-40B4-BE49-F238E27FC236}">
              <a16:creationId xmlns:a16="http://schemas.microsoft.com/office/drawing/2014/main" id="{D9AFC93E-1F6C-428F-A80D-3B24271920EE}"/>
            </a:ext>
            <a:ext uri="{147F2762-F138-4A5C-976F-8EAC2B608ADB}">
              <a16:predDERef xmlns:a16="http://schemas.microsoft.com/office/drawing/2014/main" pred="{C8A28AA4-FC71-471D-8327-F2CF854413E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7" name="Rectangle 37">
          <a:extLst>
            <a:ext uri="{FF2B5EF4-FFF2-40B4-BE49-F238E27FC236}">
              <a16:creationId xmlns:a16="http://schemas.microsoft.com/office/drawing/2014/main" id="{54B04F5C-C517-46B8-879A-4B6E9D6FC96A}"/>
            </a:ext>
            <a:ext uri="{147F2762-F138-4A5C-976F-8EAC2B608ADB}">
              <a16:predDERef xmlns:a16="http://schemas.microsoft.com/office/drawing/2014/main" pred="{D9AFC93E-1F6C-428F-A80D-3B24271920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8" name="Rectangle 38">
          <a:extLst>
            <a:ext uri="{FF2B5EF4-FFF2-40B4-BE49-F238E27FC236}">
              <a16:creationId xmlns:a16="http://schemas.microsoft.com/office/drawing/2014/main" id="{E2D65D16-425A-4DC1-AE2C-A658930DF428}"/>
            </a:ext>
            <a:ext uri="{147F2762-F138-4A5C-976F-8EAC2B608ADB}">
              <a16:predDERef xmlns:a16="http://schemas.microsoft.com/office/drawing/2014/main" pred="{54B04F5C-C517-46B8-879A-4B6E9D6FC96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9" name="Rectangle 39">
          <a:extLst>
            <a:ext uri="{FF2B5EF4-FFF2-40B4-BE49-F238E27FC236}">
              <a16:creationId xmlns:a16="http://schemas.microsoft.com/office/drawing/2014/main" id="{E812FADA-E346-41CE-92D5-5A904A0DA51C}"/>
            </a:ext>
            <a:ext uri="{147F2762-F138-4A5C-976F-8EAC2B608ADB}">
              <a16:predDERef xmlns:a16="http://schemas.microsoft.com/office/drawing/2014/main" pred="{E2D65D16-425A-4DC1-AE2C-A658930DF42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621852</xdr:colOff>
      <xdr:row>5</xdr:row>
      <xdr:rowOff>0</xdr:rowOff>
    </xdr:from>
    <xdr:ext cx="3382386" cy="937629"/>
    <xdr:sp macro="" textlink="">
      <xdr:nvSpPr>
        <xdr:cNvPr id="2" name="Rectangle 1">
          <a:extLst>
            <a:ext uri="{FF2B5EF4-FFF2-40B4-BE49-F238E27FC236}">
              <a16:creationId xmlns:a16="http://schemas.microsoft.com/office/drawing/2014/main" id="{64020966-7224-46BC-BE42-88ED5DEB1241}"/>
            </a:ext>
          </a:extLst>
        </xdr:cNvPr>
        <xdr:cNvSpPr/>
      </xdr:nvSpPr>
      <xdr:spPr>
        <a:xfrm rot="19261586">
          <a:off x="11299377" y="118681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5</xdr:row>
      <xdr:rowOff>0</xdr:rowOff>
    </xdr:from>
    <xdr:ext cx="184731" cy="264560"/>
    <xdr:sp macro="" textlink="">
      <xdr:nvSpPr>
        <xdr:cNvPr id="3" name="TextBox 2">
          <a:extLst>
            <a:ext uri="{FF2B5EF4-FFF2-40B4-BE49-F238E27FC236}">
              <a16:creationId xmlns:a16="http://schemas.microsoft.com/office/drawing/2014/main" id="{6F41DAB3-5FA7-44DD-AF5E-4226CF2C839E}"/>
            </a:ext>
          </a:extLst>
        </xdr:cNvPr>
        <xdr:cNvSpPr txBox="1"/>
      </xdr:nvSpPr>
      <xdr:spPr>
        <a:xfrm>
          <a:off x="11240366"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5</xdr:row>
      <xdr:rowOff>0</xdr:rowOff>
    </xdr:from>
    <xdr:ext cx="184731" cy="937629"/>
    <xdr:sp macro="" textlink="">
      <xdr:nvSpPr>
        <xdr:cNvPr id="4" name="Rectangle 3">
          <a:extLst>
            <a:ext uri="{FF2B5EF4-FFF2-40B4-BE49-F238E27FC236}">
              <a16:creationId xmlns:a16="http://schemas.microsoft.com/office/drawing/2014/main" id="{DB3E4ED4-BA50-4E83-840C-9D3ED9D13C91}"/>
            </a:ext>
          </a:extLst>
        </xdr:cNvPr>
        <xdr:cNvSpPr/>
      </xdr:nvSpPr>
      <xdr:spPr>
        <a:xfrm rot="19317675">
          <a:off x="1267449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5</xdr:row>
      <xdr:rowOff>0</xdr:rowOff>
    </xdr:from>
    <xdr:ext cx="184731" cy="264560"/>
    <xdr:sp macro="" textlink="">
      <xdr:nvSpPr>
        <xdr:cNvPr id="5" name="TextBox 4">
          <a:extLst>
            <a:ext uri="{FF2B5EF4-FFF2-40B4-BE49-F238E27FC236}">
              <a16:creationId xmlns:a16="http://schemas.microsoft.com/office/drawing/2014/main" id="{CC2F6F7F-4271-49C9-AA52-8B8B723BF252}"/>
            </a:ext>
          </a:extLst>
        </xdr:cNvPr>
        <xdr:cNvSpPr txBox="1"/>
      </xdr:nvSpPr>
      <xdr:spPr>
        <a:xfrm>
          <a:off x="11246081"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5</xdr:row>
      <xdr:rowOff>0</xdr:rowOff>
    </xdr:from>
    <xdr:ext cx="3382386" cy="937629"/>
    <xdr:sp macro="" textlink="">
      <xdr:nvSpPr>
        <xdr:cNvPr id="6" name="Rectangle 5">
          <a:extLst>
            <a:ext uri="{FF2B5EF4-FFF2-40B4-BE49-F238E27FC236}">
              <a16:creationId xmlns:a16="http://schemas.microsoft.com/office/drawing/2014/main" id="{745845C9-D6CD-47F9-B694-DF40F0A41106}"/>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5</xdr:row>
      <xdr:rowOff>0</xdr:rowOff>
    </xdr:from>
    <xdr:ext cx="184731" cy="264560"/>
    <xdr:sp macro="" textlink="">
      <xdr:nvSpPr>
        <xdr:cNvPr id="7" name="TextBox 6">
          <a:extLst>
            <a:ext uri="{FF2B5EF4-FFF2-40B4-BE49-F238E27FC236}">
              <a16:creationId xmlns:a16="http://schemas.microsoft.com/office/drawing/2014/main" id="{72AB8457-328C-4ACB-8E48-4CEA1E6B9ED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5</xdr:row>
      <xdr:rowOff>0</xdr:rowOff>
    </xdr:from>
    <xdr:ext cx="184731" cy="937629"/>
    <xdr:sp macro="" textlink="">
      <xdr:nvSpPr>
        <xdr:cNvPr id="8" name="Rectangle 7">
          <a:extLst>
            <a:ext uri="{FF2B5EF4-FFF2-40B4-BE49-F238E27FC236}">
              <a16:creationId xmlns:a16="http://schemas.microsoft.com/office/drawing/2014/main" id="{0F7EF8EF-1503-4B6B-9A13-EC25389FCE4C}"/>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5</xdr:row>
      <xdr:rowOff>0</xdr:rowOff>
    </xdr:from>
    <xdr:ext cx="3382386" cy="937629"/>
    <xdr:sp macro="" textlink="">
      <xdr:nvSpPr>
        <xdr:cNvPr id="9" name="Rectangle 8">
          <a:extLst>
            <a:ext uri="{FF2B5EF4-FFF2-40B4-BE49-F238E27FC236}">
              <a16:creationId xmlns:a16="http://schemas.microsoft.com/office/drawing/2014/main" id="{EA0CBF96-D3BF-4FB9-9318-41BA459C55E3}"/>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5</xdr:row>
      <xdr:rowOff>0</xdr:rowOff>
    </xdr:from>
    <xdr:ext cx="184731" cy="264560"/>
    <xdr:sp macro="" textlink="">
      <xdr:nvSpPr>
        <xdr:cNvPr id="10" name="TextBox 9">
          <a:extLst>
            <a:ext uri="{FF2B5EF4-FFF2-40B4-BE49-F238E27FC236}">
              <a16:creationId xmlns:a16="http://schemas.microsoft.com/office/drawing/2014/main" id="{2563B694-6B83-4DF3-98CC-68A711C6989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5</xdr:row>
      <xdr:rowOff>0</xdr:rowOff>
    </xdr:from>
    <xdr:ext cx="184731" cy="937629"/>
    <xdr:sp macro="" textlink="">
      <xdr:nvSpPr>
        <xdr:cNvPr id="11" name="Rectangle 10">
          <a:extLst>
            <a:ext uri="{FF2B5EF4-FFF2-40B4-BE49-F238E27FC236}">
              <a16:creationId xmlns:a16="http://schemas.microsoft.com/office/drawing/2014/main" id="{B7FFF26C-7E50-46F9-8A0A-4BF0559BA929}"/>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5</xdr:row>
      <xdr:rowOff>0</xdr:rowOff>
    </xdr:from>
    <xdr:ext cx="3382386" cy="937629"/>
    <xdr:sp macro="" textlink="">
      <xdr:nvSpPr>
        <xdr:cNvPr id="12" name="Rectangle 11">
          <a:extLst>
            <a:ext uri="{FF2B5EF4-FFF2-40B4-BE49-F238E27FC236}">
              <a16:creationId xmlns:a16="http://schemas.microsoft.com/office/drawing/2014/main" id="{746ED38D-1C59-4817-8A04-BC3DE152AE37}"/>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5</xdr:row>
      <xdr:rowOff>0</xdr:rowOff>
    </xdr:from>
    <xdr:ext cx="184731" cy="264560"/>
    <xdr:sp macro="" textlink="">
      <xdr:nvSpPr>
        <xdr:cNvPr id="13" name="TextBox 12">
          <a:extLst>
            <a:ext uri="{FF2B5EF4-FFF2-40B4-BE49-F238E27FC236}">
              <a16:creationId xmlns:a16="http://schemas.microsoft.com/office/drawing/2014/main" id="{3AB9B42D-F067-47B3-910E-0A0D29ECD479}"/>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6</xdr:row>
      <xdr:rowOff>0</xdr:rowOff>
    </xdr:from>
    <xdr:ext cx="3382386" cy="937629"/>
    <xdr:sp macro="" textlink="">
      <xdr:nvSpPr>
        <xdr:cNvPr id="14" name="Rectangle 13">
          <a:extLst>
            <a:ext uri="{FF2B5EF4-FFF2-40B4-BE49-F238E27FC236}">
              <a16:creationId xmlns:a16="http://schemas.microsoft.com/office/drawing/2014/main" id="{F0C9F5BF-85E9-4B0F-920C-AF6EF932C15C}"/>
            </a:ext>
            <a:ext uri="{147F2762-F138-4A5C-976F-8EAC2B608ADB}">
              <a16:predDERef xmlns:a16="http://schemas.microsoft.com/office/drawing/2014/main" pred="{3AB9B42D-F067-47B3-910E-0A0D29ECD4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6</xdr:row>
      <xdr:rowOff>0</xdr:rowOff>
    </xdr:from>
    <xdr:ext cx="184731" cy="264560"/>
    <xdr:sp macro="" textlink="">
      <xdr:nvSpPr>
        <xdr:cNvPr id="15" name="TextBox 14">
          <a:extLst>
            <a:ext uri="{FF2B5EF4-FFF2-40B4-BE49-F238E27FC236}">
              <a16:creationId xmlns:a16="http://schemas.microsoft.com/office/drawing/2014/main" id="{28170C07-66E1-4EA6-B7E5-3EFF77D90F05}"/>
            </a:ext>
            <a:ext uri="{147F2762-F138-4A5C-976F-8EAC2B608ADB}">
              <a16:predDERef xmlns:a16="http://schemas.microsoft.com/office/drawing/2014/main" pred="{F0C9F5BF-85E9-4B0F-920C-AF6EF932C15C}"/>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6</xdr:row>
      <xdr:rowOff>0</xdr:rowOff>
    </xdr:from>
    <xdr:ext cx="184731" cy="937629"/>
    <xdr:sp macro="" textlink="">
      <xdr:nvSpPr>
        <xdr:cNvPr id="16" name="Rectangle 15">
          <a:extLst>
            <a:ext uri="{FF2B5EF4-FFF2-40B4-BE49-F238E27FC236}">
              <a16:creationId xmlns:a16="http://schemas.microsoft.com/office/drawing/2014/main" id="{5A7B9CC3-0A47-4973-9A50-A6CB20272992}"/>
            </a:ext>
            <a:ext uri="{147F2762-F138-4A5C-976F-8EAC2B608ADB}">
              <a16:predDERef xmlns:a16="http://schemas.microsoft.com/office/drawing/2014/main" pred="{28170C07-66E1-4EA6-B7E5-3EFF77D90F05}"/>
            </a:ext>
          </a:extLst>
        </xdr:cNvPr>
        <xdr:cNvSpPr/>
      </xdr:nvSpPr>
      <xdr:spPr>
        <a:xfrm rot="19317675">
          <a:off x="1275069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6</xdr:row>
      <xdr:rowOff>0</xdr:rowOff>
    </xdr:from>
    <xdr:ext cx="184731" cy="264560"/>
    <xdr:sp macro="" textlink="">
      <xdr:nvSpPr>
        <xdr:cNvPr id="17" name="TextBox 16">
          <a:extLst>
            <a:ext uri="{FF2B5EF4-FFF2-40B4-BE49-F238E27FC236}">
              <a16:creationId xmlns:a16="http://schemas.microsoft.com/office/drawing/2014/main" id="{E1EF7A86-D5FE-4251-9124-D4A6170D177A}"/>
            </a:ext>
            <a:ext uri="{147F2762-F138-4A5C-976F-8EAC2B608ADB}">
              <a16:predDERef xmlns:a16="http://schemas.microsoft.com/office/drawing/2014/main" pred="{5A7B9CC3-0A47-4973-9A50-A6CB20272992}"/>
            </a:ext>
          </a:extLst>
        </xdr:cNvPr>
        <xdr:cNvSpPr txBox="1"/>
      </xdr:nvSpPr>
      <xdr:spPr>
        <a:xfrm>
          <a:off x="11322281"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6</xdr:row>
      <xdr:rowOff>0</xdr:rowOff>
    </xdr:from>
    <xdr:ext cx="3382386" cy="937629"/>
    <xdr:sp macro="" textlink="">
      <xdr:nvSpPr>
        <xdr:cNvPr id="18" name="Rectangle 17">
          <a:extLst>
            <a:ext uri="{FF2B5EF4-FFF2-40B4-BE49-F238E27FC236}">
              <a16:creationId xmlns:a16="http://schemas.microsoft.com/office/drawing/2014/main" id="{BB02CB40-6988-4671-B211-8794EC43AD02}"/>
            </a:ext>
            <a:ext uri="{147F2762-F138-4A5C-976F-8EAC2B608ADB}">
              <a16:predDERef xmlns:a16="http://schemas.microsoft.com/office/drawing/2014/main" pred="{E1EF7A86-D5FE-4251-9124-D4A6170D177A}"/>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6</xdr:row>
      <xdr:rowOff>0</xdr:rowOff>
    </xdr:from>
    <xdr:ext cx="184731" cy="264560"/>
    <xdr:sp macro="" textlink="">
      <xdr:nvSpPr>
        <xdr:cNvPr id="19" name="TextBox 18">
          <a:extLst>
            <a:ext uri="{FF2B5EF4-FFF2-40B4-BE49-F238E27FC236}">
              <a16:creationId xmlns:a16="http://schemas.microsoft.com/office/drawing/2014/main" id="{88A5B906-A6E3-477E-8D9B-220E5845D2B5}"/>
            </a:ext>
            <a:ext uri="{147F2762-F138-4A5C-976F-8EAC2B608ADB}">
              <a16:predDERef xmlns:a16="http://schemas.microsoft.com/office/drawing/2014/main" pred="{BB02CB40-6988-4671-B211-8794EC43AD02}"/>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6</xdr:row>
      <xdr:rowOff>0</xdr:rowOff>
    </xdr:from>
    <xdr:ext cx="184731" cy="937629"/>
    <xdr:sp macro="" textlink="">
      <xdr:nvSpPr>
        <xdr:cNvPr id="20" name="Rectangle 19">
          <a:extLst>
            <a:ext uri="{FF2B5EF4-FFF2-40B4-BE49-F238E27FC236}">
              <a16:creationId xmlns:a16="http://schemas.microsoft.com/office/drawing/2014/main" id="{F58F7A91-44DF-4F69-BCCA-4721A6912A79}"/>
            </a:ext>
            <a:ext uri="{147F2762-F138-4A5C-976F-8EAC2B608ADB}">
              <a16:predDERef xmlns:a16="http://schemas.microsoft.com/office/drawing/2014/main" pred="{88A5B906-A6E3-477E-8D9B-220E5845D2B5}"/>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6</xdr:row>
      <xdr:rowOff>0</xdr:rowOff>
    </xdr:from>
    <xdr:ext cx="3382386" cy="937629"/>
    <xdr:sp macro="" textlink="">
      <xdr:nvSpPr>
        <xdr:cNvPr id="21" name="Rectangle 20">
          <a:extLst>
            <a:ext uri="{FF2B5EF4-FFF2-40B4-BE49-F238E27FC236}">
              <a16:creationId xmlns:a16="http://schemas.microsoft.com/office/drawing/2014/main" id="{77EBF1BA-2500-4BF3-B1F1-AA9DA00FF49D}"/>
            </a:ext>
            <a:ext uri="{147F2762-F138-4A5C-976F-8EAC2B608ADB}">
              <a16:predDERef xmlns:a16="http://schemas.microsoft.com/office/drawing/2014/main" pred="{F58F7A91-44DF-4F69-BCCA-4721A6912A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6</xdr:row>
      <xdr:rowOff>0</xdr:rowOff>
    </xdr:from>
    <xdr:ext cx="184731" cy="264560"/>
    <xdr:sp macro="" textlink="">
      <xdr:nvSpPr>
        <xdr:cNvPr id="22" name="TextBox 21">
          <a:extLst>
            <a:ext uri="{FF2B5EF4-FFF2-40B4-BE49-F238E27FC236}">
              <a16:creationId xmlns:a16="http://schemas.microsoft.com/office/drawing/2014/main" id="{EC10AB1F-BEDA-41C5-8BA5-7F4CC6AAB3E4}"/>
            </a:ext>
            <a:ext uri="{147F2762-F138-4A5C-976F-8EAC2B608ADB}">
              <a16:predDERef xmlns:a16="http://schemas.microsoft.com/office/drawing/2014/main" pred="{77EBF1BA-2500-4BF3-B1F1-AA9DA00FF49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6</xdr:row>
      <xdr:rowOff>0</xdr:rowOff>
    </xdr:from>
    <xdr:ext cx="184731" cy="937629"/>
    <xdr:sp macro="" textlink="">
      <xdr:nvSpPr>
        <xdr:cNvPr id="23" name="Rectangle 22">
          <a:extLst>
            <a:ext uri="{FF2B5EF4-FFF2-40B4-BE49-F238E27FC236}">
              <a16:creationId xmlns:a16="http://schemas.microsoft.com/office/drawing/2014/main" id="{9E1553A8-C0FF-4872-8153-9D287CA340EB}"/>
            </a:ext>
            <a:ext uri="{147F2762-F138-4A5C-976F-8EAC2B608ADB}">
              <a16:predDERef xmlns:a16="http://schemas.microsoft.com/office/drawing/2014/main" pred="{EC10AB1F-BEDA-41C5-8BA5-7F4CC6AAB3E4}"/>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6</xdr:row>
      <xdr:rowOff>0</xdr:rowOff>
    </xdr:from>
    <xdr:ext cx="3382386" cy="937629"/>
    <xdr:sp macro="" textlink="">
      <xdr:nvSpPr>
        <xdr:cNvPr id="24" name="Rectangle 23">
          <a:extLst>
            <a:ext uri="{FF2B5EF4-FFF2-40B4-BE49-F238E27FC236}">
              <a16:creationId xmlns:a16="http://schemas.microsoft.com/office/drawing/2014/main" id="{810BD61F-C652-4D4E-9FED-518DB84D194D}"/>
            </a:ext>
            <a:ext uri="{147F2762-F138-4A5C-976F-8EAC2B608ADB}">
              <a16:predDERef xmlns:a16="http://schemas.microsoft.com/office/drawing/2014/main" pred="{9E1553A8-C0FF-4872-8153-9D287CA340EB}"/>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6</xdr:row>
      <xdr:rowOff>0</xdr:rowOff>
    </xdr:from>
    <xdr:ext cx="184731" cy="264560"/>
    <xdr:sp macro="" textlink="">
      <xdr:nvSpPr>
        <xdr:cNvPr id="25" name="TextBox 24">
          <a:extLst>
            <a:ext uri="{FF2B5EF4-FFF2-40B4-BE49-F238E27FC236}">
              <a16:creationId xmlns:a16="http://schemas.microsoft.com/office/drawing/2014/main" id="{8F786957-49CC-4987-94AE-856280356D55}"/>
            </a:ext>
            <a:ext uri="{147F2762-F138-4A5C-976F-8EAC2B608ADB}">
              <a16:predDERef xmlns:a16="http://schemas.microsoft.com/office/drawing/2014/main" pred="{810BD61F-C652-4D4E-9FED-518DB84D194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882546</xdr:colOff>
      <xdr:row>5</xdr:row>
      <xdr:rowOff>0</xdr:rowOff>
    </xdr:from>
    <xdr:ext cx="184731" cy="937629"/>
    <xdr:sp macro="" textlink="">
      <xdr:nvSpPr>
        <xdr:cNvPr id="26" name="Rectangle 25">
          <a:extLst>
            <a:ext uri="{FF2B5EF4-FFF2-40B4-BE49-F238E27FC236}">
              <a16:creationId xmlns:a16="http://schemas.microsoft.com/office/drawing/2014/main" id="{217D068E-ABFA-4ADE-879A-2C1649EE3CD0}"/>
            </a:ext>
            <a:ext uri="{147F2762-F138-4A5C-976F-8EAC2B608ADB}">
              <a16:predDERef xmlns:a16="http://schemas.microsoft.com/office/drawing/2014/main" pred="{8F786957-49CC-4987-94AE-856280356D55}"/>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27" name="Rectangle 26">
          <a:extLst>
            <a:ext uri="{FF2B5EF4-FFF2-40B4-BE49-F238E27FC236}">
              <a16:creationId xmlns:a16="http://schemas.microsoft.com/office/drawing/2014/main" id="{635DB233-7DFA-4E73-978F-00966F5EDBF2}"/>
            </a:ext>
            <a:ext uri="{147F2762-F138-4A5C-976F-8EAC2B608ADB}">
              <a16:predDERef xmlns:a16="http://schemas.microsoft.com/office/drawing/2014/main" pred="{217D068E-ABFA-4ADE-879A-2C1649EE3CD0}"/>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28" name="Rectangle 27">
          <a:extLst>
            <a:ext uri="{FF2B5EF4-FFF2-40B4-BE49-F238E27FC236}">
              <a16:creationId xmlns:a16="http://schemas.microsoft.com/office/drawing/2014/main" id="{D6570CDB-3774-418A-A764-6EE180D67506}"/>
            </a:ext>
            <a:ext uri="{147F2762-F138-4A5C-976F-8EAC2B608ADB}">
              <a16:predDERef xmlns:a16="http://schemas.microsoft.com/office/drawing/2014/main" pred="{635DB233-7DFA-4E73-978F-00966F5EDBF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29" name="Rectangle 28">
          <a:extLst>
            <a:ext uri="{FF2B5EF4-FFF2-40B4-BE49-F238E27FC236}">
              <a16:creationId xmlns:a16="http://schemas.microsoft.com/office/drawing/2014/main" id="{97DAC1DA-23BB-4DCC-BC96-B4AD76FF31EA}"/>
            </a:ext>
            <a:ext uri="{147F2762-F138-4A5C-976F-8EAC2B608ADB}">
              <a16:predDERef xmlns:a16="http://schemas.microsoft.com/office/drawing/2014/main" pred="{D6570CDB-3774-418A-A764-6EE180D67506}"/>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0" name="Rectangle 29">
          <a:extLst>
            <a:ext uri="{FF2B5EF4-FFF2-40B4-BE49-F238E27FC236}">
              <a16:creationId xmlns:a16="http://schemas.microsoft.com/office/drawing/2014/main" id="{91F21E1A-31A5-4796-BCA4-E08826C0C55E}"/>
            </a:ext>
            <a:ext uri="{147F2762-F138-4A5C-976F-8EAC2B608ADB}">
              <a16:predDERef xmlns:a16="http://schemas.microsoft.com/office/drawing/2014/main" pred="{97DAC1DA-23BB-4DCC-BC96-B4AD76FF31EA}"/>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1" name="Rectangle 30">
          <a:extLst>
            <a:ext uri="{FF2B5EF4-FFF2-40B4-BE49-F238E27FC236}">
              <a16:creationId xmlns:a16="http://schemas.microsoft.com/office/drawing/2014/main" id="{673B1EBC-415A-41D8-9900-87F98BCF6CC9}"/>
            </a:ext>
            <a:ext uri="{147F2762-F138-4A5C-976F-8EAC2B608ADB}">
              <a16:predDERef xmlns:a16="http://schemas.microsoft.com/office/drawing/2014/main" pred="{91F21E1A-31A5-4796-BCA4-E08826C0C55E}"/>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2" name="Rectangle 31">
          <a:extLst>
            <a:ext uri="{FF2B5EF4-FFF2-40B4-BE49-F238E27FC236}">
              <a16:creationId xmlns:a16="http://schemas.microsoft.com/office/drawing/2014/main" id="{663CFC8F-4DE0-4358-B8D5-02B68AC46842}"/>
            </a:ext>
            <a:ext uri="{147F2762-F138-4A5C-976F-8EAC2B608ADB}">
              <a16:predDERef xmlns:a16="http://schemas.microsoft.com/office/drawing/2014/main" pred="{673B1EBC-415A-41D8-9900-87F98BCF6C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3" name="Rectangle 32">
          <a:extLst>
            <a:ext uri="{FF2B5EF4-FFF2-40B4-BE49-F238E27FC236}">
              <a16:creationId xmlns:a16="http://schemas.microsoft.com/office/drawing/2014/main" id="{8C77F85D-72F2-4056-BA02-9CA7336DC8FB}"/>
            </a:ext>
            <a:ext uri="{147F2762-F138-4A5C-976F-8EAC2B608ADB}">
              <a16:predDERef xmlns:a16="http://schemas.microsoft.com/office/drawing/2014/main" pred="{663CFC8F-4DE0-4358-B8D5-02B68AC4684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4" name="Rectangle 33">
          <a:extLst>
            <a:ext uri="{FF2B5EF4-FFF2-40B4-BE49-F238E27FC236}">
              <a16:creationId xmlns:a16="http://schemas.microsoft.com/office/drawing/2014/main" id="{2CFFB560-4918-4AFC-BB37-0B8F3C0B91C9}"/>
            </a:ext>
            <a:ext uri="{147F2762-F138-4A5C-976F-8EAC2B608ADB}">
              <a16:predDERef xmlns:a16="http://schemas.microsoft.com/office/drawing/2014/main" pred="{8C77F85D-72F2-4056-BA02-9CA7336DC8FB}"/>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5" name="Rectangle 34">
          <a:extLst>
            <a:ext uri="{FF2B5EF4-FFF2-40B4-BE49-F238E27FC236}">
              <a16:creationId xmlns:a16="http://schemas.microsoft.com/office/drawing/2014/main" id="{7E3F14F3-56A0-46F5-A71E-3C6BED6E6FA4}"/>
            </a:ext>
            <a:ext uri="{147F2762-F138-4A5C-976F-8EAC2B608ADB}">
              <a16:predDERef xmlns:a16="http://schemas.microsoft.com/office/drawing/2014/main" pred="{2CFFB560-4918-4AFC-BB37-0B8F3C0B91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882546</xdr:colOff>
      <xdr:row>6</xdr:row>
      <xdr:rowOff>0</xdr:rowOff>
    </xdr:from>
    <xdr:ext cx="184731" cy="937629"/>
    <xdr:sp macro="" textlink="">
      <xdr:nvSpPr>
        <xdr:cNvPr id="2" name="Rectangle 1">
          <a:extLst>
            <a:ext uri="{FF2B5EF4-FFF2-40B4-BE49-F238E27FC236}">
              <a16:creationId xmlns:a16="http://schemas.microsoft.com/office/drawing/2014/main" id="{00000000-0008-0000-0100-000002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3" name="Rectangle 2">
          <a:extLst>
            <a:ext uri="{FF2B5EF4-FFF2-40B4-BE49-F238E27FC236}">
              <a16:creationId xmlns:a16="http://schemas.microsoft.com/office/drawing/2014/main" id="{00000000-0008-0000-0100-000003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4" name="Rectangle 3">
          <a:extLst>
            <a:ext uri="{FF2B5EF4-FFF2-40B4-BE49-F238E27FC236}">
              <a16:creationId xmlns:a16="http://schemas.microsoft.com/office/drawing/2014/main" id="{00000000-0008-0000-0100-000004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5" name="Rectangle 4">
          <a:extLst>
            <a:ext uri="{FF2B5EF4-FFF2-40B4-BE49-F238E27FC236}">
              <a16:creationId xmlns:a16="http://schemas.microsoft.com/office/drawing/2014/main" id="{00000000-0008-0000-0100-000005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6" name="Rectangle 5">
          <a:extLst>
            <a:ext uri="{FF2B5EF4-FFF2-40B4-BE49-F238E27FC236}">
              <a16:creationId xmlns:a16="http://schemas.microsoft.com/office/drawing/2014/main" id="{00000000-0008-0000-0100-000006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7" name="Rectangle 6">
          <a:extLst>
            <a:ext uri="{FF2B5EF4-FFF2-40B4-BE49-F238E27FC236}">
              <a16:creationId xmlns:a16="http://schemas.microsoft.com/office/drawing/2014/main" id="{00000000-0008-0000-0100-000007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8" name="Rectangle 7">
          <a:extLst>
            <a:ext uri="{FF2B5EF4-FFF2-40B4-BE49-F238E27FC236}">
              <a16:creationId xmlns:a16="http://schemas.microsoft.com/office/drawing/2014/main" id="{00000000-0008-0000-0100-000008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9" name="Rectangle 8">
          <a:extLst>
            <a:ext uri="{FF2B5EF4-FFF2-40B4-BE49-F238E27FC236}">
              <a16:creationId xmlns:a16="http://schemas.microsoft.com/office/drawing/2014/main" id="{00000000-0008-0000-0100-000009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0" name="Rectangle 9">
          <a:extLst>
            <a:ext uri="{FF2B5EF4-FFF2-40B4-BE49-F238E27FC236}">
              <a16:creationId xmlns:a16="http://schemas.microsoft.com/office/drawing/2014/main" id="{00000000-0008-0000-0100-00000A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1" name="Rectangle 10">
          <a:extLst>
            <a:ext uri="{FF2B5EF4-FFF2-40B4-BE49-F238E27FC236}">
              <a16:creationId xmlns:a16="http://schemas.microsoft.com/office/drawing/2014/main" id="{00000000-0008-0000-0100-00000B000000}"/>
            </a:ext>
          </a:extLst>
        </xdr:cNvPr>
        <xdr:cNvSpPr/>
      </xdr:nvSpPr>
      <xdr:spPr>
        <a:xfrm rot="19317675">
          <a:off x="11722264"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2" name="Rectangle 11">
          <a:extLst>
            <a:ext uri="{FF2B5EF4-FFF2-40B4-BE49-F238E27FC236}">
              <a16:creationId xmlns:a16="http://schemas.microsoft.com/office/drawing/2014/main" id="{00000000-0008-0000-0100-00000C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3" name="Rectangle 12">
          <a:extLst>
            <a:ext uri="{FF2B5EF4-FFF2-40B4-BE49-F238E27FC236}">
              <a16:creationId xmlns:a16="http://schemas.microsoft.com/office/drawing/2014/main" id="{00000000-0008-0000-0100-00000D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4" name="Rectangle 13">
          <a:extLst>
            <a:ext uri="{FF2B5EF4-FFF2-40B4-BE49-F238E27FC236}">
              <a16:creationId xmlns:a16="http://schemas.microsoft.com/office/drawing/2014/main" id="{00000000-0008-0000-0100-00000E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5" name="Rectangle 14">
          <a:extLst>
            <a:ext uri="{FF2B5EF4-FFF2-40B4-BE49-F238E27FC236}">
              <a16:creationId xmlns:a16="http://schemas.microsoft.com/office/drawing/2014/main" id="{00000000-0008-0000-0100-00000F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6" name="Rectangle 15">
          <a:extLst>
            <a:ext uri="{FF2B5EF4-FFF2-40B4-BE49-F238E27FC236}">
              <a16:creationId xmlns:a16="http://schemas.microsoft.com/office/drawing/2014/main" id="{00000000-0008-0000-0100-000010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 name="Rectangle 16">
          <a:extLst>
            <a:ext uri="{FF2B5EF4-FFF2-40B4-BE49-F238E27FC236}">
              <a16:creationId xmlns:a16="http://schemas.microsoft.com/office/drawing/2014/main" id="{00000000-0008-0000-0100-000011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 name="Rectangle 17">
          <a:extLst>
            <a:ext uri="{FF2B5EF4-FFF2-40B4-BE49-F238E27FC236}">
              <a16:creationId xmlns:a16="http://schemas.microsoft.com/office/drawing/2014/main" id="{00000000-0008-0000-0100-000012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9" name="Rectangle 18">
          <a:extLst>
            <a:ext uri="{FF2B5EF4-FFF2-40B4-BE49-F238E27FC236}">
              <a16:creationId xmlns:a16="http://schemas.microsoft.com/office/drawing/2014/main" id="{00000000-0008-0000-0100-000013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0" name="Rectangle 19">
          <a:extLst>
            <a:ext uri="{FF2B5EF4-FFF2-40B4-BE49-F238E27FC236}">
              <a16:creationId xmlns:a16="http://schemas.microsoft.com/office/drawing/2014/main" id="{00000000-0008-0000-0100-000014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1" name="Rectangle 20">
          <a:extLst>
            <a:ext uri="{FF2B5EF4-FFF2-40B4-BE49-F238E27FC236}">
              <a16:creationId xmlns:a16="http://schemas.microsoft.com/office/drawing/2014/main" id="{00000000-0008-0000-0100-000015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2" name="Rectangle 21">
          <a:extLst>
            <a:ext uri="{FF2B5EF4-FFF2-40B4-BE49-F238E27FC236}">
              <a16:creationId xmlns:a16="http://schemas.microsoft.com/office/drawing/2014/main" id="{00000000-0008-0000-0100-000016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3" name="Rectangle 22">
          <a:extLst>
            <a:ext uri="{FF2B5EF4-FFF2-40B4-BE49-F238E27FC236}">
              <a16:creationId xmlns:a16="http://schemas.microsoft.com/office/drawing/2014/main" id="{00000000-0008-0000-0100-000017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4" name="Rectangle 23">
          <a:extLst>
            <a:ext uri="{FF2B5EF4-FFF2-40B4-BE49-F238E27FC236}">
              <a16:creationId xmlns:a16="http://schemas.microsoft.com/office/drawing/2014/main" id="{00000000-0008-0000-0100-000018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5" name="Rectangle 24">
          <a:extLst>
            <a:ext uri="{FF2B5EF4-FFF2-40B4-BE49-F238E27FC236}">
              <a16:creationId xmlns:a16="http://schemas.microsoft.com/office/drawing/2014/main" id="{00000000-0008-0000-0100-000019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6" name="Rectangle 25">
          <a:extLst>
            <a:ext uri="{FF2B5EF4-FFF2-40B4-BE49-F238E27FC236}">
              <a16:creationId xmlns:a16="http://schemas.microsoft.com/office/drawing/2014/main" id="{00000000-0008-0000-0100-00001A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7" name="Rectangle 26">
          <a:extLst>
            <a:ext uri="{FF2B5EF4-FFF2-40B4-BE49-F238E27FC236}">
              <a16:creationId xmlns:a16="http://schemas.microsoft.com/office/drawing/2014/main" id="{00000000-0008-0000-0100-00001B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8" name="Rectangle 27">
          <a:extLst>
            <a:ext uri="{FF2B5EF4-FFF2-40B4-BE49-F238E27FC236}">
              <a16:creationId xmlns:a16="http://schemas.microsoft.com/office/drawing/2014/main" id="{00000000-0008-0000-0100-00001C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29" name="Rectangle 28">
          <a:extLst>
            <a:ext uri="{FF2B5EF4-FFF2-40B4-BE49-F238E27FC236}">
              <a16:creationId xmlns:a16="http://schemas.microsoft.com/office/drawing/2014/main" id="{00000000-0008-0000-0100-00001D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0" name="Rectangle 29">
          <a:extLst>
            <a:ext uri="{FF2B5EF4-FFF2-40B4-BE49-F238E27FC236}">
              <a16:creationId xmlns:a16="http://schemas.microsoft.com/office/drawing/2014/main" id="{00000000-0008-0000-0100-00001E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1" name="Rectangle 30">
          <a:extLst>
            <a:ext uri="{FF2B5EF4-FFF2-40B4-BE49-F238E27FC236}">
              <a16:creationId xmlns:a16="http://schemas.microsoft.com/office/drawing/2014/main" id="{00000000-0008-0000-0100-00001F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2" name="Rectangle 31">
          <a:extLst>
            <a:ext uri="{FF2B5EF4-FFF2-40B4-BE49-F238E27FC236}">
              <a16:creationId xmlns:a16="http://schemas.microsoft.com/office/drawing/2014/main" id="{00000000-0008-0000-0100-000020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3" name="Rectangle 32">
          <a:extLst>
            <a:ext uri="{FF2B5EF4-FFF2-40B4-BE49-F238E27FC236}">
              <a16:creationId xmlns:a16="http://schemas.microsoft.com/office/drawing/2014/main" id="{00000000-0008-0000-0100-000021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4" name="Rectangle 33">
          <a:extLst>
            <a:ext uri="{FF2B5EF4-FFF2-40B4-BE49-F238E27FC236}">
              <a16:creationId xmlns:a16="http://schemas.microsoft.com/office/drawing/2014/main" id="{00000000-0008-0000-0100-000022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5" name="Rectangle 34">
          <a:extLst>
            <a:ext uri="{FF2B5EF4-FFF2-40B4-BE49-F238E27FC236}">
              <a16:creationId xmlns:a16="http://schemas.microsoft.com/office/drawing/2014/main" id="{00000000-0008-0000-0100-000023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6" name="Rectangle 35">
          <a:extLst>
            <a:ext uri="{FF2B5EF4-FFF2-40B4-BE49-F238E27FC236}">
              <a16:creationId xmlns:a16="http://schemas.microsoft.com/office/drawing/2014/main" id="{00000000-0008-0000-0100-000024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7" name="Rectangle 36">
          <a:extLst>
            <a:ext uri="{FF2B5EF4-FFF2-40B4-BE49-F238E27FC236}">
              <a16:creationId xmlns:a16="http://schemas.microsoft.com/office/drawing/2014/main" id="{00000000-0008-0000-0100-000025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8" name="Rectangle 37">
          <a:extLst>
            <a:ext uri="{FF2B5EF4-FFF2-40B4-BE49-F238E27FC236}">
              <a16:creationId xmlns:a16="http://schemas.microsoft.com/office/drawing/2014/main" id="{00000000-0008-0000-0100-000026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9" name="Rectangle 38">
          <a:extLst>
            <a:ext uri="{FF2B5EF4-FFF2-40B4-BE49-F238E27FC236}">
              <a16:creationId xmlns:a16="http://schemas.microsoft.com/office/drawing/2014/main" id="{00000000-0008-0000-0100-000027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0" name="Rectangle 39">
          <a:extLst>
            <a:ext uri="{FF2B5EF4-FFF2-40B4-BE49-F238E27FC236}">
              <a16:creationId xmlns:a16="http://schemas.microsoft.com/office/drawing/2014/main" id="{00000000-0008-0000-0100-000028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1" name="Rectangle 40">
          <a:extLst>
            <a:ext uri="{FF2B5EF4-FFF2-40B4-BE49-F238E27FC236}">
              <a16:creationId xmlns:a16="http://schemas.microsoft.com/office/drawing/2014/main" id="{00000000-0008-0000-0100-000029000000}"/>
            </a:ext>
          </a:extLst>
        </xdr:cNvPr>
        <xdr:cNvSpPr/>
      </xdr:nvSpPr>
      <xdr:spPr>
        <a:xfrm rot="19317675">
          <a:off x="7437007" y="31660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2" name="Rectangle 41">
          <a:extLst>
            <a:ext uri="{FF2B5EF4-FFF2-40B4-BE49-F238E27FC236}">
              <a16:creationId xmlns:a16="http://schemas.microsoft.com/office/drawing/2014/main" id="{00000000-0008-0000-0100-00002A000000}"/>
            </a:ext>
            <a:ext uri="{147F2762-F138-4A5C-976F-8EAC2B608ADB}">
              <a16:predDERef xmlns:a16="http://schemas.microsoft.com/office/drawing/2014/main" pred="{00000000-0008-0000-0100-000029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3" name="Rectangle 42">
          <a:extLst>
            <a:ext uri="{FF2B5EF4-FFF2-40B4-BE49-F238E27FC236}">
              <a16:creationId xmlns:a16="http://schemas.microsoft.com/office/drawing/2014/main" id="{00000000-0008-0000-0100-00002B000000}"/>
            </a:ext>
            <a:ext uri="{147F2762-F138-4A5C-976F-8EAC2B608ADB}">
              <a16:predDERef xmlns:a16="http://schemas.microsoft.com/office/drawing/2014/main" pred="{00000000-0008-0000-0100-00002A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4" name="Rectangle 43">
          <a:extLst>
            <a:ext uri="{FF2B5EF4-FFF2-40B4-BE49-F238E27FC236}">
              <a16:creationId xmlns:a16="http://schemas.microsoft.com/office/drawing/2014/main" id="{00000000-0008-0000-0100-00002C000000}"/>
            </a:ext>
            <a:ext uri="{147F2762-F138-4A5C-976F-8EAC2B608ADB}">
              <a16:predDERef xmlns:a16="http://schemas.microsoft.com/office/drawing/2014/main" pred="{00000000-0008-0000-0100-00002B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5" name="Rectangle 44">
          <a:extLst>
            <a:ext uri="{FF2B5EF4-FFF2-40B4-BE49-F238E27FC236}">
              <a16:creationId xmlns:a16="http://schemas.microsoft.com/office/drawing/2014/main" id="{00000000-0008-0000-0100-00002D000000}"/>
            </a:ext>
            <a:ext uri="{147F2762-F138-4A5C-976F-8EAC2B608ADB}">
              <a16:predDERef xmlns:a16="http://schemas.microsoft.com/office/drawing/2014/main" pred="{00000000-0008-0000-0100-00002C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6" name="Rectangle 45">
          <a:extLst>
            <a:ext uri="{FF2B5EF4-FFF2-40B4-BE49-F238E27FC236}">
              <a16:creationId xmlns:a16="http://schemas.microsoft.com/office/drawing/2014/main" id="{00000000-0008-0000-0100-00002E000000}"/>
            </a:ext>
            <a:ext uri="{147F2762-F138-4A5C-976F-8EAC2B608ADB}">
              <a16:predDERef xmlns:a16="http://schemas.microsoft.com/office/drawing/2014/main" pred="{00000000-0008-0000-0100-00002D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7" name="Rectangle 46">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100-00002E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8" name="Rectangle 47">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100-00002F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49" name="Rectangle 48">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100-000030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50" name="Rectangle 49">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100-000031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51" name="Rectangle 50">
          <a:extLst>
            <a:ext uri="{FF2B5EF4-FFF2-40B4-BE49-F238E27FC236}">
              <a16:creationId xmlns:a16="http://schemas.microsoft.com/office/drawing/2014/main" id="{00000000-0008-0000-0100-000033000000}"/>
            </a:ext>
            <a:ext uri="{147F2762-F138-4A5C-976F-8EAC2B608ADB}">
              <a16:predDERef xmlns:a16="http://schemas.microsoft.com/office/drawing/2014/main" pred="{00000000-0008-0000-0100-000032000000}"/>
            </a:ext>
          </a:extLst>
        </xdr:cNvPr>
        <xdr:cNvSpPr/>
      </xdr:nvSpPr>
      <xdr:spPr>
        <a:xfrm rot="19317675">
          <a:off x="12540609" y="501739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2" name="Rectangle 81">
          <a:extLst>
            <a:ext uri="{FF2B5EF4-FFF2-40B4-BE49-F238E27FC236}">
              <a16:creationId xmlns:a16="http://schemas.microsoft.com/office/drawing/2014/main" id="{AAC132BE-1CCE-403B-8AD9-FF6E5D8CDAB0}"/>
            </a:ext>
            <a:ext uri="{147F2762-F138-4A5C-976F-8EAC2B608ADB}">
              <a16:predDERef xmlns:a16="http://schemas.microsoft.com/office/drawing/2014/main" pred="{00000000-0008-0000-0100-000033000000}"/>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3" name="Rectangle 82">
          <a:extLst>
            <a:ext uri="{FF2B5EF4-FFF2-40B4-BE49-F238E27FC236}">
              <a16:creationId xmlns:a16="http://schemas.microsoft.com/office/drawing/2014/main" id="{12194D2D-E280-449A-BC36-34BEB0977720}"/>
            </a:ext>
            <a:ext uri="{147F2762-F138-4A5C-976F-8EAC2B608ADB}">
              <a16:predDERef xmlns:a16="http://schemas.microsoft.com/office/drawing/2014/main" pred="{AAC132BE-1CCE-403B-8AD9-FF6E5D8CDAB0}"/>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4" name="Rectangle 83">
          <a:extLst>
            <a:ext uri="{FF2B5EF4-FFF2-40B4-BE49-F238E27FC236}">
              <a16:creationId xmlns:a16="http://schemas.microsoft.com/office/drawing/2014/main" id="{620D1192-86CA-49BA-AB4A-319227185C74}"/>
            </a:ext>
            <a:ext uri="{147F2762-F138-4A5C-976F-8EAC2B608ADB}">
              <a16:predDERef xmlns:a16="http://schemas.microsoft.com/office/drawing/2014/main" pred="{12194D2D-E280-449A-BC36-34BEB0977720}"/>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5" name="Rectangle 84">
          <a:extLst>
            <a:ext uri="{FF2B5EF4-FFF2-40B4-BE49-F238E27FC236}">
              <a16:creationId xmlns:a16="http://schemas.microsoft.com/office/drawing/2014/main" id="{A86B526E-E563-47BA-A044-DDE376563D93}"/>
            </a:ext>
            <a:ext uri="{147F2762-F138-4A5C-976F-8EAC2B608ADB}">
              <a16:predDERef xmlns:a16="http://schemas.microsoft.com/office/drawing/2014/main" pred="{620D1192-86CA-49BA-AB4A-319227185C74}"/>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6" name="Rectangle 85">
          <a:extLst>
            <a:ext uri="{FF2B5EF4-FFF2-40B4-BE49-F238E27FC236}">
              <a16:creationId xmlns:a16="http://schemas.microsoft.com/office/drawing/2014/main" id="{8A0A7060-D7F2-4A05-B878-67A417260559}"/>
            </a:ext>
            <a:ext uri="{147F2762-F138-4A5C-976F-8EAC2B608ADB}">
              <a16:predDERef xmlns:a16="http://schemas.microsoft.com/office/drawing/2014/main" pred="{A86B526E-E563-47BA-A044-DDE376563D93}"/>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7" name="Rectangle 86">
          <a:extLst>
            <a:ext uri="{FF2B5EF4-FFF2-40B4-BE49-F238E27FC236}">
              <a16:creationId xmlns:a16="http://schemas.microsoft.com/office/drawing/2014/main" id="{A2371355-E709-47C0-A11C-481007633D7D}"/>
            </a:ext>
            <a:ext uri="{147F2762-F138-4A5C-976F-8EAC2B608ADB}">
              <a16:predDERef xmlns:a16="http://schemas.microsoft.com/office/drawing/2014/main" pred="{8A0A7060-D7F2-4A05-B878-67A417260559}"/>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8" name="Rectangle 87">
          <a:extLst>
            <a:ext uri="{FF2B5EF4-FFF2-40B4-BE49-F238E27FC236}">
              <a16:creationId xmlns:a16="http://schemas.microsoft.com/office/drawing/2014/main" id="{25B5C385-C47F-490A-AB42-6FB2E63F3B76}"/>
            </a:ext>
            <a:ext uri="{147F2762-F138-4A5C-976F-8EAC2B608ADB}">
              <a16:predDERef xmlns:a16="http://schemas.microsoft.com/office/drawing/2014/main" pred="{A2371355-E709-47C0-A11C-481007633D7D}"/>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89" name="Rectangle 88">
          <a:extLst>
            <a:ext uri="{FF2B5EF4-FFF2-40B4-BE49-F238E27FC236}">
              <a16:creationId xmlns:a16="http://schemas.microsoft.com/office/drawing/2014/main" id="{654E40BC-0E69-422C-AB85-E7CE6E8AB9AE}"/>
            </a:ext>
            <a:ext uri="{147F2762-F138-4A5C-976F-8EAC2B608ADB}">
              <a16:predDERef xmlns:a16="http://schemas.microsoft.com/office/drawing/2014/main" pred="{25B5C385-C47F-490A-AB42-6FB2E63F3B76}"/>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0" name="Rectangle 89">
          <a:extLst>
            <a:ext uri="{FF2B5EF4-FFF2-40B4-BE49-F238E27FC236}">
              <a16:creationId xmlns:a16="http://schemas.microsoft.com/office/drawing/2014/main" id="{6C64B24F-ECE6-4B35-8EC0-135BDEBEE522}"/>
            </a:ext>
            <a:ext uri="{147F2762-F138-4A5C-976F-8EAC2B608ADB}">
              <a16:predDERef xmlns:a16="http://schemas.microsoft.com/office/drawing/2014/main" pred="{654E40BC-0E69-422C-AB85-E7CE6E8AB9AE}"/>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1" name="Rectangle 90">
          <a:extLst>
            <a:ext uri="{FF2B5EF4-FFF2-40B4-BE49-F238E27FC236}">
              <a16:creationId xmlns:a16="http://schemas.microsoft.com/office/drawing/2014/main" id="{CB0BB40D-6067-48F7-BEA1-EDAD88715289}"/>
            </a:ext>
            <a:ext uri="{147F2762-F138-4A5C-976F-8EAC2B608ADB}">
              <a16:predDERef xmlns:a16="http://schemas.microsoft.com/office/drawing/2014/main" pred="{6C64B24F-ECE6-4B35-8EC0-135BDEBEE522}"/>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2" name="Rectangle 91">
          <a:extLst>
            <a:ext uri="{FF2B5EF4-FFF2-40B4-BE49-F238E27FC236}">
              <a16:creationId xmlns:a16="http://schemas.microsoft.com/office/drawing/2014/main" id="{342CC00B-DFE8-4E3B-8B18-8D50D8853E3B}"/>
            </a:ext>
            <a:ext uri="{147F2762-F138-4A5C-976F-8EAC2B608ADB}">
              <a16:predDERef xmlns:a16="http://schemas.microsoft.com/office/drawing/2014/main" pred="{CB0BB40D-6067-48F7-BEA1-EDAD88715289}"/>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3" name="Rectangle 92">
          <a:extLst>
            <a:ext uri="{FF2B5EF4-FFF2-40B4-BE49-F238E27FC236}">
              <a16:creationId xmlns:a16="http://schemas.microsoft.com/office/drawing/2014/main" id="{F263140C-1B76-4207-8B5A-2F965D5B9170}"/>
            </a:ext>
            <a:ext uri="{147F2762-F138-4A5C-976F-8EAC2B608ADB}">
              <a16:predDERef xmlns:a16="http://schemas.microsoft.com/office/drawing/2014/main" pred="{342CC00B-DFE8-4E3B-8B18-8D50D8853E3B}"/>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4" name="Rectangle 93">
          <a:extLst>
            <a:ext uri="{FF2B5EF4-FFF2-40B4-BE49-F238E27FC236}">
              <a16:creationId xmlns:a16="http://schemas.microsoft.com/office/drawing/2014/main" id="{EDA84B9A-5F9C-4184-8A72-78DC27236BE5}"/>
            </a:ext>
            <a:ext uri="{147F2762-F138-4A5C-976F-8EAC2B608ADB}">
              <a16:predDERef xmlns:a16="http://schemas.microsoft.com/office/drawing/2014/main" pred="{F263140C-1B76-4207-8B5A-2F965D5B9170}"/>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5" name="Rectangle 94">
          <a:extLst>
            <a:ext uri="{FF2B5EF4-FFF2-40B4-BE49-F238E27FC236}">
              <a16:creationId xmlns:a16="http://schemas.microsoft.com/office/drawing/2014/main" id="{77074353-7C8A-40CB-B62C-80648B40102C}"/>
            </a:ext>
            <a:ext uri="{147F2762-F138-4A5C-976F-8EAC2B608ADB}">
              <a16:predDERef xmlns:a16="http://schemas.microsoft.com/office/drawing/2014/main" pred="{EDA84B9A-5F9C-4184-8A72-78DC27236BE5}"/>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6" name="Rectangle 95">
          <a:extLst>
            <a:ext uri="{FF2B5EF4-FFF2-40B4-BE49-F238E27FC236}">
              <a16:creationId xmlns:a16="http://schemas.microsoft.com/office/drawing/2014/main" id="{28314B83-C2FA-43B6-9475-661E78952E7E}"/>
            </a:ext>
            <a:ext uri="{147F2762-F138-4A5C-976F-8EAC2B608ADB}">
              <a16:predDERef xmlns:a16="http://schemas.microsoft.com/office/drawing/2014/main" pred="{77074353-7C8A-40CB-B62C-80648B40102C}"/>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7" name="Rectangle 96">
          <a:extLst>
            <a:ext uri="{FF2B5EF4-FFF2-40B4-BE49-F238E27FC236}">
              <a16:creationId xmlns:a16="http://schemas.microsoft.com/office/drawing/2014/main" id="{35D97955-7A20-413E-902D-F8DB7743A70D}"/>
            </a:ext>
            <a:ext uri="{147F2762-F138-4A5C-976F-8EAC2B608ADB}">
              <a16:predDERef xmlns:a16="http://schemas.microsoft.com/office/drawing/2014/main" pred="{28314B83-C2FA-43B6-9475-661E78952E7E}"/>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8" name="Rectangle 97">
          <a:extLst>
            <a:ext uri="{FF2B5EF4-FFF2-40B4-BE49-F238E27FC236}">
              <a16:creationId xmlns:a16="http://schemas.microsoft.com/office/drawing/2014/main" id="{4D805B71-1BA4-411C-BCBB-8F43DC75646A}"/>
            </a:ext>
            <a:ext uri="{147F2762-F138-4A5C-976F-8EAC2B608ADB}">
              <a16:predDERef xmlns:a16="http://schemas.microsoft.com/office/drawing/2014/main" pred="{35D97955-7A20-413E-902D-F8DB7743A70D}"/>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99" name="Rectangle 98">
          <a:extLst>
            <a:ext uri="{FF2B5EF4-FFF2-40B4-BE49-F238E27FC236}">
              <a16:creationId xmlns:a16="http://schemas.microsoft.com/office/drawing/2014/main" id="{9DA57C59-B607-47C9-8427-C7548D22083C}"/>
            </a:ext>
            <a:ext uri="{147F2762-F138-4A5C-976F-8EAC2B608ADB}">
              <a16:predDERef xmlns:a16="http://schemas.microsoft.com/office/drawing/2014/main" pred="{4D805B71-1BA4-411C-BCBB-8F43DC75646A}"/>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0" name="Rectangle 99">
          <a:extLst>
            <a:ext uri="{FF2B5EF4-FFF2-40B4-BE49-F238E27FC236}">
              <a16:creationId xmlns:a16="http://schemas.microsoft.com/office/drawing/2014/main" id="{76CC37FD-F605-4F8F-A37D-653572DB7FAD}"/>
            </a:ext>
            <a:ext uri="{147F2762-F138-4A5C-976F-8EAC2B608ADB}">
              <a16:predDERef xmlns:a16="http://schemas.microsoft.com/office/drawing/2014/main" pred="{9DA57C59-B607-47C9-8427-C7548D22083C}"/>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1" name="Rectangle 100">
          <a:extLst>
            <a:ext uri="{FF2B5EF4-FFF2-40B4-BE49-F238E27FC236}">
              <a16:creationId xmlns:a16="http://schemas.microsoft.com/office/drawing/2014/main" id="{227489A9-9026-4BDE-850D-886071296D94}"/>
            </a:ext>
            <a:ext uri="{147F2762-F138-4A5C-976F-8EAC2B608ADB}">
              <a16:predDERef xmlns:a16="http://schemas.microsoft.com/office/drawing/2014/main" pred="{76CC37FD-F605-4F8F-A37D-653572DB7FAD}"/>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2" name="Rectangle 101">
          <a:extLst>
            <a:ext uri="{FF2B5EF4-FFF2-40B4-BE49-F238E27FC236}">
              <a16:creationId xmlns:a16="http://schemas.microsoft.com/office/drawing/2014/main" id="{C97D88EA-007B-434F-974A-CD250ABE5541}"/>
            </a:ext>
            <a:ext uri="{147F2762-F138-4A5C-976F-8EAC2B608ADB}">
              <a16:predDERef xmlns:a16="http://schemas.microsoft.com/office/drawing/2014/main" pred="{227489A9-9026-4BDE-850D-886071296D94}"/>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3" name="Rectangle 102">
          <a:extLst>
            <a:ext uri="{FF2B5EF4-FFF2-40B4-BE49-F238E27FC236}">
              <a16:creationId xmlns:a16="http://schemas.microsoft.com/office/drawing/2014/main" id="{FEC1E4A4-2CA5-46F8-8FAE-93FC07BA5221}"/>
            </a:ext>
            <a:ext uri="{147F2762-F138-4A5C-976F-8EAC2B608ADB}">
              <a16:predDERef xmlns:a16="http://schemas.microsoft.com/office/drawing/2014/main" pred="{C97D88EA-007B-434F-974A-CD250ABE5541}"/>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4" name="Rectangle 103">
          <a:extLst>
            <a:ext uri="{FF2B5EF4-FFF2-40B4-BE49-F238E27FC236}">
              <a16:creationId xmlns:a16="http://schemas.microsoft.com/office/drawing/2014/main" id="{59ADFCDA-FA58-45B3-AF48-226838F5C844}"/>
            </a:ext>
            <a:ext uri="{147F2762-F138-4A5C-976F-8EAC2B608ADB}">
              <a16:predDERef xmlns:a16="http://schemas.microsoft.com/office/drawing/2014/main" pred="{FEC1E4A4-2CA5-46F8-8FAE-93FC07BA5221}"/>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5" name="Rectangle 104">
          <a:extLst>
            <a:ext uri="{FF2B5EF4-FFF2-40B4-BE49-F238E27FC236}">
              <a16:creationId xmlns:a16="http://schemas.microsoft.com/office/drawing/2014/main" id="{56DC3806-EFC8-4026-9406-07A1EA450045}"/>
            </a:ext>
            <a:ext uri="{147F2762-F138-4A5C-976F-8EAC2B608ADB}">
              <a16:predDERef xmlns:a16="http://schemas.microsoft.com/office/drawing/2014/main" pred="{59ADFCDA-FA58-45B3-AF48-226838F5C844}"/>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6" name="Rectangle 105">
          <a:extLst>
            <a:ext uri="{FF2B5EF4-FFF2-40B4-BE49-F238E27FC236}">
              <a16:creationId xmlns:a16="http://schemas.microsoft.com/office/drawing/2014/main" id="{28EDAB0C-BA49-4E73-919C-AA71E983C171}"/>
            </a:ext>
            <a:ext uri="{147F2762-F138-4A5C-976F-8EAC2B608ADB}">
              <a16:predDERef xmlns:a16="http://schemas.microsoft.com/office/drawing/2014/main" pred="{56DC3806-EFC8-4026-9406-07A1EA450045}"/>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7" name="Rectangle 106">
          <a:extLst>
            <a:ext uri="{FF2B5EF4-FFF2-40B4-BE49-F238E27FC236}">
              <a16:creationId xmlns:a16="http://schemas.microsoft.com/office/drawing/2014/main" id="{B4265CCB-BF2E-407D-BFA4-88F6B25A5406}"/>
            </a:ext>
            <a:ext uri="{147F2762-F138-4A5C-976F-8EAC2B608ADB}">
              <a16:predDERef xmlns:a16="http://schemas.microsoft.com/office/drawing/2014/main" pred="{28EDAB0C-BA49-4E73-919C-AA71E983C171}"/>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8" name="Rectangle 107">
          <a:extLst>
            <a:ext uri="{FF2B5EF4-FFF2-40B4-BE49-F238E27FC236}">
              <a16:creationId xmlns:a16="http://schemas.microsoft.com/office/drawing/2014/main" id="{8CCC659C-C212-4C5D-BD27-CEDB1A2563EA}"/>
            </a:ext>
            <a:ext uri="{147F2762-F138-4A5C-976F-8EAC2B608ADB}">
              <a16:predDERef xmlns:a16="http://schemas.microsoft.com/office/drawing/2014/main" pred="{B4265CCB-BF2E-407D-BFA4-88F6B25A5406}"/>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09" name="Rectangle 108">
          <a:extLst>
            <a:ext uri="{FF2B5EF4-FFF2-40B4-BE49-F238E27FC236}">
              <a16:creationId xmlns:a16="http://schemas.microsoft.com/office/drawing/2014/main" id="{BF94FFA7-8854-4C51-85C7-A4455B2F2D3D}"/>
            </a:ext>
            <a:ext uri="{147F2762-F138-4A5C-976F-8EAC2B608ADB}">
              <a16:predDERef xmlns:a16="http://schemas.microsoft.com/office/drawing/2014/main" pred="{8CCC659C-C212-4C5D-BD27-CEDB1A2563EA}"/>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0" name="Rectangle 109">
          <a:extLst>
            <a:ext uri="{FF2B5EF4-FFF2-40B4-BE49-F238E27FC236}">
              <a16:creationId xmlns:a16="http://schemas.microsoft.com/office/drawing/2014/main" id="{47E588B7-40C0-4D55-9A8E-307B9D71D8E4}"/>
            </a:ext>
            <a:ext uri="{147F2762-F138-4A5C-976F-8EAC2B608ADB}">
              <a16:predDERef xmlns:a16="http://schemas.microsoft.com/office/drawing/2014/main" pred="{BF94FFA7-8854-4C51-85C7-A4455B2F2D3D}"/>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6</xdr:row>
      <xdr:rowOff>0</xdr:rowOff>
    </xdr:from>
    <xdr:ext cx="184731" cy="937629"/>
    <xdr:sp macro="" textlink="">
      <xdr:nvSpPr>
        <xdr:cNvPr id="111" name="Rectangle 110">
          <a:extLst>
            <a:ext uri="{FF2B5EF4-FFF2-40B4-BE49-F238E27FC236}">
              <a16:creationId xmlns:a16="http://schemas.microsoft.com/office/drawing/2014/main" id="{D0F63375-5DB6-42DA-A59F-78E6CAE68CEA}"/>
            </a:ext>
            <a:ext uri="{147F2762-F138-4A5C-976F-8EAC2B608ADB}">
              <a16:predDERef xmlns:a16="http://schemas.microsoft.com/office/drawing/2014/main" pred="{47E588B7-40C0-4D55-9A8E-307B9D71D8E4}"/>
            </a:ext>
          </a:extLst>
        </xdr:cNvPr>
        <xdr:cNvSpPr/>
      </xdr:nvSpPr>
      <xdr:spPr>
        <a:xfrm rot="19317675">
          <a:off x="7220481"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2" name="Rectangle 121">
          <a:extLst>
            <a:ext uri="{FF2B5EF4-FFF2-40B4-BE49-F238E27FC236}">
              <a16:creationId xmlns:a16="http://schemas.microsoft.com/office/drawing/2014/main" id="{A67B06EA-DBC5-4EE5-B8C4-A293DCE5CCD5}"/>
            </a:ext>
            <a:ext uri="{147F2762-F138-4A5C-976F-8EAC2B608ADB}">
              <a16:predDERef xmlns:a16="http://schemas.microsoft.com/office/drawing/2014/main" pred="{D0F63375-5DB6-42DA-A59F-78E6CAE68CEA}"/>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3" name="Rectangle 122">
          <a:extLst>
            <a:ext uri="{FF2B5EF4-FFF2-40B4-BE49-F238E27FC236}">
              <a16:creationId xmlns:a16="http://schemas.microsoft.com/office/drawing/2014/main" id="{C757F94D-A7CB-4637-88E3-4B8CA2D99E1A}"/>
            </a:ext>
            <a:ext uri="{147F2762-F138-4A5C-976F-8EAC2B608ADB}">
              <a16:predDERef xmlns:a16="http://schemas.microsoft.com/office/drawing/2014/main" pred="{A67B06EA-DBC5-4EE5-B8C4-A293DCE5CCD5}"/>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4" name="Rectangle 123">
          <a:extLst>
            <a:ext uri="{FF2B5EF4-FFF2-40B4-BE49-F238E27FC236}">
              <a16:creationId xmlns:a16="http://schemas.microsoft.com/office/drawing/2014/main" id="{A07D6B11-FDB0-41E0-B3F3-DFDCA9D4933A}"/>
            </a:ext>
            <a:ext uri="{147F2762-F138-4A5C-976F-8EAC2B608ADB}">
              <a16:predDERef xmlns:a16="http://schemas.microsoft.com/office/drawing/2014/main" pred="{C757F94D-A7CB-4637-88E3-4B8CA2D99E1A}"/>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5" name="Rectangle 124">
          <a:extLst>
            <a:ext uri="{FF2B5EF4-FFF2-40B4-BE49-F238E27FC236}">
              <a16:creationId xmlns:a16="http://schemas.microsoft.com/office/drawing/2014/main" id="{D0D98D70-052B-4C2F-9CF8-1E5E772BC428}"/>
            </a:ext>
            <a:ext uri="{147F2762-F138-4A5C-976F-8EAC2B608ADB}">
              <a16:predDERef xmlns:a16="http://schemas.microsoft.com/office/drawing/2014/main" pred="{A07D6B11-FDB0-41E0-B3F3-DFDCA9D4933A}"/>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6" name="Rectangle 125">
          <a:extLst>
            <a:ext uri="{FF2B5EF4-FFF2-40B4-BE49-F238E27FC236}">
              <a16:creationId xmlns:a16="http://schemas.microsoft.com/office/drawing/2014/main" id="{FD594C26-9993-4CC0-A61C-6344320B76A4}"/>
            </a:ext>
            <a:ext uri="{147F2762-F138-4A5C-976F-8EAC2B608ADB}">
              <a16:predDERef xmlns:a16="http://schemas.microsoft.com/office/drawing/2014/main" pred="{D0D98D70-052B-4C2F-9CF8-1E5E772BC428}"/>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7" name="Rectangle 126">
          <a:extLst>
            <a:ext uri="{FF2B5EF4-FFF2-40B4-BE49-F238E27FC236}">
              <a16:creationId xmlns:a16="http://schemas.microsoft.com/office/drawing/2014/main" id="{C5C2B1A1-D9CB-4B91-A49B-84A098E8D8A4}"/>
            </a:ext>
            <a:ext uri="{147F2762-F138-4A5C-976F-8EAC2B608ADB}">
              <a16:predDERef xmlns:a16="http://schemas.microsoft.com/office/drawing/2014/main" pred="{FD594C26-9993-4CC0-A61C-6344320B76A4}"/>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8" name="Rectangle 127">
          <a:extLst>
            <a:ext uri="{FF2B5EF4-FFF2-40B4-BE49-F238E27FC236}">
              <a16:creationId xmlns:a16="http://schemas.microsoft.com/office/drawing/2014/main" id="{056D7A07-1362-4EEE-9CAE-B4D67819A46F}"/>
            </a:ext>
            <a:ext uri="{147F2762-F138-4A5C-976F-8EAC2B608ADB}">
              <a16:predDERef xmlns:a16="http://schemas.microsoft.com/office/drawing/2014/main" pred="{C5C2B1A1-D9CB-4B91-A49B-84A098E8D8A4}"/>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29" name="Rectangle 128">
          <a:extLst>
            <a:ext uri="{FF2B5EF4-FFF2-40B4-BE49-F238E27FC236}">
              <a16:creationId xmlns:a16="http://schemas.microsoft.com/office/drawing/2014/main" id="{A7ABFDCA-839B-416F-AB0B-7719329AF6F6}"/>
            </a:ext>
            <a:ext uri="{147F2762-F138-4A5C-976F-8EAC2B608ADB}">
              <a16:predDERef xmlns:a16="http://schemas.microsoft.com/office/drawing/2014/main" pred="{056D7A07-1362-4EEE-9CAE-B4D67819A46F}"/>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30" name="Rectangle 129">
          <a:extLst>
            <a:ext uri="{FF2B5EF4-FFF2-40B4-BE49-F238E27FC236}">
              <a16:creationId xmlns:a16="http://schemas.microsoft.com/office/drawing/2014/main" id="{11AF7834-86B7-464A-AE38-492C076842F6}"/>
            </a:ext>
            <a:ext uri="{147F2762-F138-4A5C-976F-8EAC2B608ADB}">
              <a16:predDERef xmlns:a16="http://schemas.microsoft.com/office/drawing/2014/main" pred="{A7ABFDCA-839B-416F-AB0B-7719329AF6F6}"/>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31" name="Rectangle 130">
          <a:extLst>
            <a:ext uri="{FF2B5EF4-FFF2-40B4-BE49-F238E27FC236}">
              <a16:creationId xmlns:a16="http://schemas.microsoft.com/office/drawing/2014/main" id="{5A2064D6-EB16-4890-9FFE-CA4480AA709E}"/>
            </a:ext>
            <a:ext uri="{147F2762-F138-4A5C-976F-8EAC2B608ADB}">
              <a16:predDERef xmlns:a16="http://schemas.microsoft.com/office/drawing/2014/main" pred="{11AF7834-86B7-464A-AE38-492C076842F6}"/>
            </a:ext>
          </a:extLst>
        </xdr:cNvPr>
        <xdr:cNvSpPr/>
      </xdr:nvSpPr>
      <xdr:spPr>
        <a:xfrm rot="19317675">
          <a:off x="11512446" y="5019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2" name="Rectangle 131">
          <a:extLst>
            <a:ext uri="{FF2B5EF4-FFF2-40B4-BE49-F238E27FC236}">
              <a16:creationId xmlns:a16="http://schemas.microsoft.com/office/drawing/2014/main" id="{06A2396C-28DA-40BB-A548-A8FCF49AE1D2}"/>
            </a:ext>
            <a:ext uri="{147F2762-F138-4A5C-976F-8EAC2B608ADB}">
              <a16:predDERef xmlns:a16="http://schemas.microsoft.com/office/drawing/2014/main" pred="{5A2064D6-EB16-4890-9FFE-CA4480AA709E}"/>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3" name="Rectangle 132">
          <a:extLst>
            <a:ext uri="{FF2B5EF4-FFF2-40B4-BE49-F238E27FC236}">
              <a16:creationId xmlns:a16="http://schemas.microsoft.com/office/drawing/2014/main" id="{E9E7F5A8-64D5-4387-9690-5876CBD14B61}"/>
            </a:ext>
            <a:ext uri="{147F2762-F138-4A5C-976F-8EAC2B608ADB}">
              <a16:predDERef xmlns:a16="http://schemas.microsoft.com/office/drawing/2014/main" pred="{06A2396C-28DA-40BB-A548-A8FCF49AE1D2}"/>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4" name="Rectangle 133">
          <a:extLst>
            <a:ext uri="{FF2B5EF4-FFF2-40B4-BE49-F238E27FC236}">
              <a16:creationId xmlns:a16="http://schemas.microsoft.com/office/drawing/2014/main" id="{64B450F3-2538-4EB9-A8C7-D437B3CCF6BA}"/>
            </a:ext>
            <a:ext uri="{147F2762-F138-4A5C-976F-8EAC2B608ADB}">
              <a16:predDERef xmlns:a16="http://schemas.microsoft.com/office/drawing/2014/main" pred="{E9E7F5A8-64D5-4387-9690-5876CBD14B61}"/>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5" name="Rectangle 134">
          <a:extLst>
            <a:ext uri="{FF2B5EF4-FFF2-40B4-BE49-F238E27FC236}">
              <a16:creationId xmlns:a16="http://schemas.microsoft.com/office/drawing/2014/main" id="{EBBDAA04-2D24-4F3A-9B1E-77D4013680DA}"/>
            </a:ext>
            <a:ext uri="{147F2762-F138-4A5C-976F-8EAC2B608ADB}">
              <a16:predDERef xmlns:a16="http://schemas.microsoft.com/office/drawing/2014/main" pred="{64B450F3-2538-4EB9-A8C7-D437B3CCF6BA}"/>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6" name="Rectangle 135">
          <a:extLst>
            <a:ext uri="{FF2B5EF4-FFF2-40B4-BE49-F238E27FC236}">
              <a16:creationId xmlns:a16="http://schemas.microsoft.com/office/drawing/2014/main" id="{E1D70480-0A86-4347-B609-D39535A36076}"/>
            </a:ext>
            <a:ext uri="{147F2762-F138-4A5C-976F-8EAC2B608ADB}">
              <a16:predDERef xmlns:a16="http://schemas.microsoft.com/office/drawing/2014/main" pred="{EBBDAA04-2D24-4F3A-9B1E-77D4013680DA}"/>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7" name="Rectangle 136">
          <a:extLst>
            <a:ext uri="{FF2B5EF4-FFF2-40B4-BE49-F238E27FC236}">
              <a16:creationId xmlns:a16="http://schemas.microsoft.com/office/drawing/2014/main" id="{B62FEDB1-10CE-49EB-A5B4-89204BED6E4E}"/>
            </a:ext>
            <a:ext uri="{147F2762-F138-4A5C-976F-8EAC2B608ADB}">
              <a16:predDERef xmlns:a16="http://schemas.microsoft.com/office/drawing/2014/main" pred="{E1D70480-0A86-4347-B609-D39535A36076}"/>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8" name="Rectangle 137">
          <a:extLst>
            <a:ext uri="{FF2B5EF4-FFF2-40B4-BE49-F238E27FC236}">
              <a16:creationId xmlns:a16="http://schemas.microsoft.com/office/drawing/2014/main" id="{9F34F0D8-C7C0-4148-B590-C5C9F32C7610}"/>
            </a:ext>
            <a:ext uri="{147F2762-F138-4A5C-976F-8EAC2B608ADB}">
              <a16:predDERef xmlns:a16="http://schemas.microsoft.com/office/drawing/2014/main" pred="{B62FEDB1-10CE-49EB-A5B4-89204BED6E4E}"/>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39" name="Rectangle 138">
          <a:extLst>
            <a:ext uri="{FF2B5EF4-FFF2-40B4-BE49-F238E27FC236}">
              <a16:creationId xmlns:a16="http://schemas.microsoft.com/office/drawing/2014/main" id="{25D58A42-018F-45C4-B7DF-60FEBF20A15B}"/>
            </a:ext>
            <a:ext uri="{147F2762-F138-4A5C-976F-8EAC2B608ADB}">
              <a16:predDERef xmlns:a16="http://schemas.microsoft.com/office/drawing/2014/main" pred="{9F34F0D8-C7C0-4148-B590-C5C9F32C7610}"/>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0" name="Rectangle 139">
          <a:extLst>
            <a:ext uri="{FF2B5EF4-FFF2-40B4-BE49-F238E27FC236}">
              <a16:creationId xmlns:a16="http://schemas.microsoft.com/office/drawing/2014/main" id="{6E858003-5FBE-49A8-9EE7-9BC6DEDFF4A4}"/>
            </a:ext>
            <a:ext uri="{147F2762-F138-4A5C-976F-8EAC2B608ADB}">
              <a16:predDERef xmlns:a16="http://schemas.microsoft.com/office/drawing/2014/main" pred="{25D58A42-018F-45C4-B7DF-60FEBF20A15B}"/>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1" name="Rectangle 140">
          <a:extLst>
            <a:ext uri="{FF2B5EF4-FFF2-40B4-BE49-F238E27FC236}">
              <a16:creationId xmlns:a16="http://schemas.microsoft.com/office/drawing/2014/main" id="{324D8829-5CC2-4774-BEF5-0D25BA4A16A3}"/>
            </a:ext>
            <a:ext uri="{147F2762-F138-4A5C-976F-8EAC2B608ADB}">
              <a16:predDERef xmlns:a16="http://schemas.microsoft.com/office/drawing/2014/main" pred="{6E858003-5FBE-49A8-9EE7-9BC6DEDFF4A4}"/>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2" name="Rectangle 141">
          <a:extLst>
            <a:ext uri="{FF2B5EF4-FFF2-40B4-BE49-F238E27FC236}">
              <a16:creationId xmlns:a16="http://schemas.microsoft.com/office/drawing/2014/main" id="{27B499B4-7BC4-418C-B809-50ECF70546C8}"/>
            </a:ext>
            <a:ext uri="{147F2762-F138-4A5C-976F-8EAC2B608ADB}">
              <a16:predDERef xmlns:a16="http://schemas.microsoft.com/office/drawing/2014/main" pred="{324D8829-5CC2-4774-BEF5-0D25BA4A16A3}"/>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3" name="Rectangle 142">
          <a:extLst>
            <a:ext uri="{FF2B5EF4-FFF2-40B4-BE49-F238E27FC236}">
              <a16:creationId xmlns:a16="http://schemas.microsoft.com/office/drawing/2014/main" id="{C0F5BE56-08A7-4D7D-82E8-1E254F57C21E}"/>
            </a:ext>
            <a:ext uri="{147F2762-F138-4A5C-976F-8EAC2B608ADB}">
              <a16:predDERef xmlns:a16="http://schemas.microsoft.com/office/drawing/2014/main" pred="{27B499B4-7BC4-418C-B809-50ECF70546C8}"/>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4" name="Rectangle 143">
          <a:extLst>
            <a:ext uri="{FF2B5EF4-FFF2-40B4-BE49-F238E27FC236}">
              <a16:creationId xmlns:a16="http://schemas.microsoft.com/office/drawing/2014/main" id="{7B083784-5DF8-4623-9CC4-D83CD516DAE1}"/>
            </a:ext>
            <a:ext uri="{147F2762-F138-4A5C-976F-8EAC2B608ADB}">
              <a16:predDERef xmlns:a16="http://schemas.microsoft.com/office/drawing/2014/main" pred="{C0F5BE56-08A7-4D7D-82E8-1E254F57C21E}"/>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5" name="Rectangle 144">
          <a:extLst>
            <a:ext uri="{FF2B5EF4-FFF2-40B4-BE49-F238E27FC236}">
              <a16:creationId xmlns:a16="http://schemas.microsoft.com/office/drawing/2014/main" id="{AF9CFFDD-571C-42CF-A351-0E6CA69B5DB3}"/>
            </a:ext>
            <a:ext uri="{147F2762-F138-4A5C-976F-8EAC2B608ADB}">
              <a16:predDERef xmlns:a16="http://schemas.microsoft.com/office/drawing/2014/main" pred="{7B083784-5DF8-4623-9CC4-D83CD516DAE1}"/>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6" name="Rectangle 145">
          <a:extLst>
            <a:ext uri="{FF2B5EF4-FFF2-40B4-BE49-F238E27FC236}">
              <a16:creationId xmlns:a16="http://schemas.microsoft.com/office/drawing/2014/main" id="{1FA51EB4-A861-4FED-BD8D-F7653D69BB7E}"/>
            </a:ext>
            <a:ext uri="{147F2762-F138-4A5C-976F-8EAC2B608ADB}">
              <a16:predDERef xmlns:a16="http://schemas.microsoft.com/office/drawing/2014/main" pred="{AF9CFFDD-571C-42CF-A351-0E6CA69B5DB3}"/>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7" name="Rectangle 146">
          <a:extLst>
            <a:ext uri="{FF2B5EF4-FFF2-40B4-BE49-F238E27FC236}">
              <a16:creationId xmlns:a16="http://schemas.microsoft.com/office/drawing/2014/main" id="{FE93BBE7-64CC-48C4-AA11-AED32DA5EF90}"/>
            </a:ext>
            <a:ext uri="{147F2762-F138-4A5C-976F-8EAC2B608ADB}">
              <a16:predDERef xmlns:a16="http://schemas.microsoft.com/office/drawing/2014/main" pred="{1FA51EB4-A861-4FED-BD8D-F7653D69BB7E}"/>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8" name="Rectangle 147">
          <a:extLst>
            <a:ext uri="{FF2B5EF4-FFF2-40B4-BE49-F238E27FC236}">
              <a16:creationId xmlns:a16="http://schemas.microsoft.com/office/drawing/2014/main" id="{DDE31426-56F6-43F9-9BE3-11A2AE0B9E98}"/>
            </a:ext>
            <a:ext uri="{147F2762-F138-4A5C-976F-8EAC2B608ADB}">
              <a16:predDERef xmlns:a16="http://schemas.microsoft.com/office/drawing/2014/main" pred="{FE93BBE7-64CC-48C4-AA11-AED32DA5EF90}"/>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49" name="Rectangle 148">
          <a:extLst>
            <a:ext uri="{FF2B5EF4-FFF2-40B4-BE49-F238E27FC236}">
              <a16:creationId xmlns:a16="http://schemas.microsoft.com/office/drawing/2014/main" id="{82E78583-79BD-4A88-843A-EC7031AA76D5}"/>
            </a:ext>
            <a:ext uri="{147F2762-F138-4A5C-976F-8EAC2B608ADB}">
              <a16:predDERef xmlns:a16="http://schemas.microsoft.com/office/drawing/2014/main" pred="{DDE31426-56F6-43F9-9BE3-11A2AE0B9E98}"/>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0" name="Rectangle 149">
          <a:extLst>
            <a:ext uri="{FF2B5EF4-FFF2-40B4-BE49-F238E27FC236}">
              <a16:creationId xmlns:a16="http://schemas.microsoft.com/office/drawing/2014/main" id="{A55458E9-81AF-4088-9656-65C8FBEC84D7}"/>
            </a:ext>
            <a:ext uri="{147F2762-F138-4A5C-976F-8EAC2B608ADB}">
              <a16:predDERef xmlns:a16="http://schemas.microsoft.com/office/drawing/2014/main" pred="{82E78583-79BD-4A88-843A-EC7031AA76D5}"/>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1" name="Rectangle 150">
          <a:extLst>
            <a:ext uri="{FF2B5EF4-FFF2-40B4-BE49-F238E27FC236}">
              <a16:creationId xmlns:a16="http://schemas.microsoft.com/office/drawing/2014/main" id="{5EACD64D-9F5A-460A-9EA0-119D7829F60B}"/>
            </a:ext>
            <a:ext uri="{147F2762-F138-4A5C-976F-8EAC2B608ADB}">
              <a16:predDERef xmlns:a16="http://schemas.microsoft.com/office/drawing/2014/main" pred="{A55458E9-81AF-4088-9656-65C8FBEC84D7}"/>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2" name="Rectangle 151">
          <a:extLst>
            <a:ext uri="{FF2B5EF4-FFF2-40B4-BE49-F238E27FC236}">
              <a16:creationId xmlns:a16="http://schemas.microsoft.com/office/drawing/2014/main" id="{BF29A166-B283-425F-BA68-8FDE627CF687}"/>
            </a:ext>
            <a:ext uri="{147F2762-F138-4A5C-976F-8EAC2B608ADB}">
              <a16:predDERef xmlns:a16="http://schemas.microsoft.com/office/drawing/2014/main" pred="{5EACD64D-9F5A-460A-9EA0-119D7829F60B}"/>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3" name="Rectangle 152">
          <a:extLst>
            <a:ext uri="{FF2B5EF4-FFF2-40B4-BE49-F238E27FC236}">
              <a16:creationId xmlns:a16="http://schemas.microsoft.com/office/drawing/2014/main" id="{E7D90D14-62F5-4BB6-8AFC-6D58C08C48DE}"/>
            </a:ext>
            <a:ext uri="{147F2762-F138-4A5C-976F-8EAC2B608ADB}">
              <a16:predDERef xmlns:a16="http://schemas.microsoft.com/office/drawing/2014/main" pred="{BF29A166-B283-425F-BA68-8FDE627CF687}"/>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4" name="Rectangle 153">
          <a:extLst>
            <a:ext uri="{FF2B5EF4-FFF2-40B4-BE49-F238E27FC236}">
              <a16:creationId xmlns:a16="http://schemas.microsoft.com/office/drawing/2014/main" id="{3C500C6C-0E64-4721-9D41-880B60A7E414}"/>
            </a:ext>
            <a:ext uri="{147F2762-F138-4A5C-976F-8EAC2B608ADB}">
              <a16:predDERef xmlns:a16="http://schemas.microsoft.com/office/drawing/2014/main" pred="{E7D90D14-62F5-4BB6-8AFC-6D58C08C48DE}"/>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5" name="Rectangle 154">
          <a:extLst>
            <a:ext uri="{FF2B5EF4-FFF2-40B4-BE49-F238E27FC236}">
              <a16:creationId xmlns:a16="http://schemas.microsoft.com/office/drawing/2014/main" id="{E1E475A0-A75C-4F62-A09A-9B8BCC93998A}"/>
            </a:ext>
            <a:ext uri="{147F2762-F138-4A5C-976F-8EAC2B608ADB}">
              <a16:predDERef xmlns:a16="http://schemas.microsoft.com/office/drawing/2014/main" pred="{3C500C6C-0E64-4721-9D41-880B60A7E414}"/>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6" name="Rectangle 155">
          <a:extLst>
            <a:ext uri="{FF2B5EF4-FFF2-40B4-BE49-F238E27FC236}">
              <a16:creationId xmlns:a16="http://schemas.microsoft.com/office/drawing/2014/main" id="{8773C8C3-A615-4849-95FC-573FEC5DD542}"/>
            </a:ext>
            <a:ext uri="{147F2762-F138-4A5C-976F-8EAC2B608ADB}">
              <a16:predDERef xmlns:a16="http://schemas.microsoft.com/office/drawing/2014/main" pred="{E1E475A0-A75C-4F62-A09A-9B8BCC93998A}"/>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7" name="Rectangle 156">
          <a:extLst>
            <a:ext uri="{FF2B5EF4-FFF2-40B4-BE49-F238E27FC236}">
              <a16:creationId xmlns:a16="http://schemas.microsoft.com/office/drawing/2014/main" id="{39B2E352-4B5F-442C-9EBF-F03FB235ABD8}"/>
            </a:ext>
            <a:ext uri="{147F2762-F138-4A5C-976F-8EAC2B608ADB}">
              <a16:predDERef xmlns:a16="http://schemas.microsoft.com/office/drawing/2014/main" pred="{8773C8C3-A615-4849-95FC-573FEC5DD542}"/>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8" name="Rectangle 157">
          <a:extLst>
            <a:ext uri="{FF2B5EF4-FFF2-40B4-BE49-F238E27FC236}">
              <a16:creationId xmlns:a16="http://schemas.microsoft.com/office/drawing/2014/main" id="{C1551B1A-5E62-4905-A965-3CDD6FCE32CB}"/>
            </a:ext>
            <a:ext uri="{147F2762-F138-4A5C-976F-8EAC2B608ADB}">
              <a16:predDERef xmlns:a16="http://schemas.microsoft.com/office/drawing/2014/main" pred="{39B2E352-4B5F-442C-9EBF-F03FB235ABD8}"/>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59" name="Rectangle 158">
          <a:extLst>
            <a:ext uri="{FF2B5EF4-FFF2-40B4-BE49-F238E27FC236}">
              <a16:creationId xmlns:a16="http://schemas.microsoft.com/office/drawing/2014/main" id="{FDDB63C9-C1F8-4541-BAFD-19348DA4035B}"/>
            </a:ext>
            <a:ext uri="{147F2762-F138-4A5C-976F-8EAC2B608ADB}">
              <a16:predDERef xmlns:a16="http://schemas.microsoft.com/office/drawing/2014/main" pred="{C1551B1A-5E62-4905-A965-3CDD6FCE32CB}"/>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60" name="Rectangle 159">
          <a:extLst>
            <a:ext uri="{FF2B5EF4-FFF2-40B4-BE49-F238E27FC236}">
              <a16:creationId xmlns:a16="http://schemas.microsoft.com/office/drawing/2014/main" id="{A5AB5AEC-8567-45FB-9854-0A10C72E0B55}"/>
            </a:ext>
            <a:ext uri="{147F2762-F138-4A5C-976F-8EAC2B608ADB}">
              <a16:predDERef xmlns:a16="http://schemas.microsoft.com/office/drawing/2014/main" pred="{FDDB63C9-C1F8-4541-BAFD-19348DA4035B}"/>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161" name="Rectangle 160">
          <a:extLst>
            <a:ext uri="{FF2B5EF4-FFF2-40B4-BE49-F238E27FC236}">
              <a16:creationId xmlns:a16="http://schemas.microsoft.com/office/drawing/2014/main" id="{1C5E4212-5CFC-4BAB-AAE1-5CA1AE19D0C1}"/>
            </a:ext>
            <a:ext uri="{147F2762-F138-4A5C-976F-8EAC2B608ADB}">
              <a16:predDERef xmlns:a16="http://schemas.microsoft.com/office/drawing/2014/main" pred="{A5AB5AEC-8567-45FB-9854-0A10C72E0B55}"/>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2" name="Rectangle 161">
          <a:extLst>
            <a:ext uri="{FF2B5EF4-FFF2-40B4-BE49-F238E27FC236}">
              <a16:creationId xmlns:a16="http://schemas.microsoft.com/office/drawing/2014/main" id="{A6CA4DBD-FDF4-453F-889C-4550B2ACE068}"/>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3" name="Rectangle 162">
          <a:extLst>
            <a:ext uri="{FF2B5EF4-FFF2-40B4-BE49-F238E27FC236}">
              <a16:creationId xmlns:a16="http://schemas.microsoft.com/office/drawing/2014/main" id="{D5734B5B-EE61-4D6C-BFAC-942E38FAA8B8}"/>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4" name="Rectangle 163">
          <a:extLst>
            <a:ext uri="{FF2B5EF4-FFF2-40B4-BE49-F238E27FC236}">
              <a16:creationId xmlns:a16="http://schemas.microsoft.com/office/drawing/2014/main" id="{D7F4C45F-638B-4930-83D2-77EFD46B1387}"/>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5" name="Rectangle 164">
          <a:extLst>
            <a:ext uri="{FF2B5EF4-FFF2-40B4-BE49-F238E27FC236}">
              <a16:creationId xmlns:a16="http://schemas.microsoft.com/office/drawing/2014/main" id="{85CA8D5D-68A2-46C8-A89F-E8820735DA46}"/>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6" name="Rectangle 165">
          <a:extLst>
            <a:ext uri="{FF2B5EF4-FFF2-40B4-BE49-F238E27FC236}">
              <a16:creationId xmlns:a16="http://schemas.microsoft.com/office/drawing/2014/main" id="{B712D1A5-B0A3-4222-8850-844A92A2EA12}"/>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7" name="Rectangle 166">
          <a:extLst>
            <a:ext uri="{FF2B5EF4-FFF2-40B4-BE49-F238E27FC236}">
              <a16:creationId xmlns:a16="http://schemas.microsoft.com/office/drawing/2014/main" id="{8C037D93-3441-48DE-B870-EFC923A75FC3}"/>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8" name="Rectangle 167">
          <a:extLst>
            <a:ext uri="{FF2B5EF4-FFF2-40B4-BE49-F238E27FC236}">
              <a16:creationId xmlns:a16="http://schemas.microsoft.com/office/drawing/2014/main" id="{8FEE41DE-A3B7-482C-AC90-5116C394D462}"/>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69" name="Rectangle 168">
          <a:extLst>
            <a:ext uri="{FF2B5EF4-FFF2-40B4-BE49-F238E27FC236}">
              <a16:creationId xmlns:a16="http://schemas.microsoft.com/office/drawing/2014/main" id="{B0B4BBA5-5C3C-479B-B69C-AE375E42C7F2}"/>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70" name="Rectangle 169">
          <a:extLst>
            <a:ext uri="{FF2B5EF4-FFF2-40B4-BE49-F238E27FC236}">
              <a16:creationId xmlns:a16="http://schemas.microsoft.com/office/drawing/2014/main" id="{CD607B3B-C179-4377-9602-B0C11E998CA2}"/>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171" name="Rectangle 170">
          <a:extLst>
            <a:ext uri="{FF2B5EF4-FFF2-40B4-BE49-F238E27FC236}">
              <a16:creationId xmlns:a16="http://schemas.microsoft.com/office/drawing/2014/main" id="{EA361BC9-1264-419D-8B49-EA1E3A7D53CB}"/>
            </a:ext>
          </a:extLst>
        </xdr:cNvPr>
        <xdr:cNvSpPr/>
      </xdr:nvSpPr>
      <xdr:spPr>
        <a:xfrm rot="19317675">
          <a:off x="11512446" y="65722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2" name="Rectangle 11">
          <a:extLst>
            <a:ext uri="{FF2B5EF4-FFF2-40B4-BE49-F238E27FC236}">
              <a16:creationId xmlns:a16="http://schemas.microsoft.com/office/drawing/2014/main" id="{CC5E5DCA-DE1F-44DA-AE8A-8E7E6C89E828}"/>
            </a:ext>
            <a:ext uri="{147F2762-F138-4A5C-976F-8EAC2B608ADB}">
              <a16:predDERef xmlns:a16="http://schemas.microsoft.com/office/drawing/2014/main" pred="{EA361BC9-1264-419D-8B49-EA1E3A7D53C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3" name="Rectangle 12">
          <a:extLst>
            <a:ext uri="{FF2B5EF4-FFF2-40B4-BE49-F238E27FC236}">
              <a16:creationId xmlns:a16="http://schemas.microsoft.com/office/drawing/2014/main" id="{41184AAF-5A99-4407-AF90-013F97E387BD}"/>
            </a:ext>
            <a:ext uri="{147F2762-F138-4A5C-976F-8EAC2B608ADB}">
              <a16:predDERef xmlns:a16="http://schemas.microsoft.com/office/drawing/2014/main" pred="{CC5E5DCA-DE1F-44DA-AE8A-8E7E6C89E82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4" name="Rectangle 13">
          <a:extLst>
            <a:ext uri="{FF2B5EF4-FFF2-40B4-BE49-F238E27FC236}">
              <a16:creationId xmlns:a16="http://schemas.microsoft.com/office/drawing/2014/main" id="{7EBE9454-76D2-4081-8B0C-57FD3C796BD1}"/>
            </a:ext>
            <a:ext uri="{147F2762-F138-4A5C-976F-8EAC2B608ADB}">
              <a16:predDERef xmlns:a16="http://schemas.microsoft.com/office/drawing/2014/main" pred="{41184AAF-5A99-4407-AF90-013F97E387B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5" name="Rectangle 14">
          <a:extLst>
            <a:ext uri="{FF2B5EF4-FFF2-40B4-BE49-F238E27FC236}">
              <a16:creationId xmlns:a16="http://schemas.microsoft.com/office/drawing/2014/main" id="{705F26ED-EAD9-474E-8350-324421DCF1B3}"/>
            </a:ext>
            <a:ext uri="{147F2762-F138-4A5C-976F-8EAC2B608ADB}">
              <a16:predDERef xmlns:a16="http://schemas.microsoft.com/office/drawing/2014/main" pred="{7EBE9454-76D2-4081-8B0C-57FD3C796BD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6" name="Rectangle 15">
          <a:extLst>
            <a:ext uri="{FF2B5EF4-FFF2-40B4-BE49-F238E27FC236}">
              <a16:creationId xmlns:a16="http://schemas.microsoft.com/office/drawing/2014/main" id="{3A875A2A-FB4C-4952-8DE3-3A38EA857069}"/>
            </a:ext>
            <a:ext uri="{147F2762-F138-4A5C-976F-8EAC2B608ADB}">
              <a16:predDERef xmlns:a16="http://schemas.microsoft.com/office/drawing/2014/main" pred="{705F26ED-EAD9-474E-8350-324421DCF1B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7" name="Rectangle 16">
          <a:extLst>
            <a:ext uri="{FF2B5EF4-FFF2-40B4-BE49-F238E27FC236}">
              <a16:creationId xmlns:a16="http://schemas.microsoft.com/office/drawing/2014/main" id="{F18811FA-8B60-4A5A-B8E5-E68D1B6D05F3}"/>
            </a:ext>
            <a:ext uri="{147F2762-F138-4A5C-976F-8EAC2B608ADB}">
              <a16:predDERef xmlns:a16="http://schemas.microsoft.com/office/drawing/2014/main" pred="{3A875A2A-FB4C-4952-8DE3-3A38EA85706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8" name="Rectangle 17">
          <a:extLst>
            <a:ext uri="{FF2B5EF4-FFF2-40B4-BE49-F238E27FC236}">
              <a16:creationId xmlns:a16="http://schemas.microsoft.com/office/drawing/2014/main" id="{42CACC8C-D02D-474F-898A-DEACD48A4E56}"/>
            </a:ext>
            <a:ext uri="{147F2762-F138-4A5C-976F-8EAC2B608ADB}">
              <a16:predDERef xmlns:a16="http://schemas.microsoft.com/office/drawing/2014/main" pred="{F18811FA-8B60-4A5A-B8E5-E68D1B6D05F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9" name="Rectangle 18">
          <a:extLst>
            <a:ext uri="{FF2B5EF4-FFF2-40B4-BE49-F238E27FC236}">
              <a16:creationId xmlns:a16="http://schemas.microsoft.com/office/drawing/2014/main" id="{E93C436C-333A-46FD-94E5-E142540A16F0}"/>
            </a:ext>
            <a:ext uri="{147F2762-F138-4A5C-976F-8EAC2B608ADB}">
              <a16:predDERef xmlns:a16="http://schemas.microsoft.com/office/drawing/2014/main" pred="{42CACC8C-D02D-474F-898A-DEACD48A4E5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0" name="Rectangle 19">
          <a:extLst>
            <a:ext uri="{FF2B5EF4-FFF2-40B4-BE49-F238E27FC236}">
              <a16:creationId xmlns:a16="http://schemas.microsoft.com/office/drawing/2014/main" id="{90DAE7E7-063C-4577-8EF8-B48321B9774B}"/>
            </a:ext>
            <a:ext uri="{147F2762-F138-4A5C-976F-8EAC2B608ADB}">
              <a16:predDERef xmlns:a16="http://schemas.microsoft.com/office/drawing/2014/main" pred="{E93C436C-333A-46FD-94E5-E142540A16F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1" name="Rectangle 20">
          <a:extLst>
            <a:ext uri="{FF2B5EF4-FFF2-40B4-BE49-F238E27FC236}">
              <a16:creationId xmlns:a16="http://schemas.microsoft.com/office/drawing/2014/main" id="{AB3A317E-1BDC-43F9-9417-D405EA6ECEC8}"/>
            </a:ext>
            <a:ext uri="{147F2762-F138-4A5C-976F-8EAC2B608ADB}">
              <a16:predDERef xmlns:a16="http://schemas.microsoft.com/office/drawing/2014/main" pred="{90DAE7E7-063C-4577-8EF8-B48321B9774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2" name="Rectangle 21">
          <a:extLst>
            <a:ext uri="{FF2B5EF4-FFF2-40B4-BE49-F238E27FC236}">
              <a16:creationId xmlns:a16="http://schemas.microsoft.com/office/drawing/2014/main" id="{46047077-CBBE-41D1-B22E-E487D614AB51}"/>
            </a:ext>
            <a:ext uri="{147F2762-F138-4A5C-976F-8EAC2B608ADB}">
              <a16:predDERef xmlns:a16="http://schemas.microsoft.com/office/drawing/2014/main" pred="{AB3A317E-1BDC-43F9-9417-D405EA6ECEC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3" name="Rectangle 22">
          <a:extLst>
            <a:ext uri="{FF2B5EF4-FFF2-40B4-BE49-F238E27FC236}">
              <a16:creationId xmlns:a16="http://schemas.microsoft.com/office/drawing/2014/main" id="{1AE8386D-51B6-4294-AD85-51204A998CDF}"/>
            </a:ext>
            <a:ext uri="{147F2762-F138-4A5C-976F-8EAC2B608ADB}">
              <a16:predDERef xmlns:a16="http://schemas.microsoft.com/office/drawing/2014/main" pred="{46047077-CBBE-41D1-B22E-E487D614AB5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4" name="Rectangle 23">
          <a:extLst>
            <a:ext uri="{FF2B5EF4-FFF2-40B4-BE49-F238E27FC236}">
              <a16:creationId xmlns:a16="http://schemas.microsoft.com/office/drawing/2014/main" id="{123CAEFA-2B03-4306-872C-E333D7FE566E}"/>
            </a:ext>
            <a:ext uri="{147F2762-F138-4A5C-976F-8EAC2B608ADB}">
              <a16:predDERef xmlns:a16="http://schemas.microsoft.com/office/drawing/2014/main" pred="{1AE8386D-51B6-4294-AD85-51204A998CDF}"/>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5" name="Rectangle 24">
          <a:extLst>
            <a:ext uri="{FF2B5EF4-FFF2-40B4-BE49-F238E27FC236}">
              <a16:creationId xmlns:a16="http://schemas.microsoft.com/office/drawing/2014/main" id="{466B6858-9E46-4328-AC75-932FFB01EC5D}"/>
            </a:ext>
            <a:ext uri="{147F2762-F138-4A5C-976F-8EAC2B608ADB}">
              <a16:predDERef xmlns:a16="http://schemas.microsoft.com/office/drawing/2014/main" pred="{123CAEFA-2B03-4306-872C-E333D7FE56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6" name="Rectangle 25">
          <a:extLst>
            <a:ext uri="{FF2B5EF4-FFF2-40B4-BE49-F238E27FC236}">
              <a16:creationId xmlns:a16="http://schemas.microsoft.com/office/drawing/2014/main" id="{7CE996CF-9694-44EA-9C41-CA58B167DD8D}"/>
            </a:ext>
            <a:ext uri="{147F2762-F138-4A5C-976F-8EAC2B608ADB}">
              <a16:predDERef xmlns:a16="http://schemas.microsoft.com/office/drawing/2014/main" pred="{466B6858-9E46-4328-AC75-932FFB01EC5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7" name="Rectangle 26">
          <a:extLst>
            <a:ext uri="{FF2B5EF4-FFF2-40B4-BE49-F238E27FC236}">
              <a16:creationId xmlns:a16="http://schemas.microsoft.com/office/drawing/2014/main" id="{C22CB5DD-5310-4BBE-8E91-EE619A18A76E}"/>
            </a:ext>
            <a:ext uri="{147F2762-F138-4A5C-976F-8EAC2B608ADB}">
              <a16:predDERef xmlns:a16="http://schemas.microsoft.com/office/drawing/2014/main" pred="{7CE996CF-9694-44EA-9C41-CA58B167DD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8" name="Rectangle 27">
          <a:extLst>
            <a:ext uri="{FF2B5EF4-FFF2-40B4-BE49-F238E27FC236}">
              <a16:creationId xmlns:a16="http://schemas.microsoft.com/office/drawing/2014/main" id="{A5C4865A-4BFD-44B8-AFA6-1944ED477953}"/>
            </a:ext>
            <a:ext uri="{147F2762-F138-4A5C-976F-8EAC2B608ADB}">
              <a16:predDERef xmlns:a16="http://schemas.microsoft.com/office/drawing/2014/main" pred="{C22CB5DD-5310-4BBE-8E91-EE619A18A7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9" name="Rectangle 28">
          <a:extLst>
            <a:ext uri="{FF2B5EF4-FFF2-40B4-BE49-F238E27FC236}">
              <a16:creationId xmlns:a16="http://schemas.microsoft.com/office/drawing/2014/main" id="{66ADE76F-2CD8-4F44-921C-72DBB870D3ED}"/>
            </a:ext>
            <a:ext uri="{147F2762-F138-4A5C-976F-8EAC2B608ADB}">
              <a16:predDERef xmlns:a16="http://schemas.microsoft.com/office/drawing/2014/main" pred="{A5C4865A-4BFD-44B8-AFA6-1944ED47795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0" name="Rectangle 29">
          <a:extLst>
            <a:ext uri="{FF2B5EF4-FFF2-40B4-BE49-F238E27FC236}">
              <a16:creationId xmlns:a16="http://schemas.microsoft.com/office/drawing/2014/main" id="{44FCA216-C701-4C5C-BECB-04AC650F0125}"/>
            </a:ext>
            <a:ext uri="{147F2762-F138-4A5C-976F-8EAC2B608ADB}">
              <a16:predDERef xmlns:a16="http://schemas.microsoft.com/office/drawing/2014/main" pred="{66ADE76F-2CD8-4F44-921C-72DBB870D3E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1" name="Rectangle 30">
          <a:extLst>
            <a:ext uri="{FF2B5EF4-FFF2-40B4-BE49-F238E27FC236}">
              <a16:creationId xmlns:a16="http://schemas.microsoft.com/office/drawing/2014/main" id="{4DC875C7-DFF5-4E0A-997A-914C6ADBCD56}"/>
            </a:ext>
            <a:ext uri="{147F2762-F138-4A5C-976F-8EAC2B608ADB}">
              <a16:predDERef xmlns:a16="http://schemas.microsoft.com/office/drawing/2014/main" pred="{44FCA216-C701-4C5C-BECB-04AC650F012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2" name="Rectangle 31">
          <a:extLst>
            <a:ext uri="{FF2B5EF4-FFF2-40B4-BE49-F238E27FC236}">
              <a16:creationId xmlns:a16="http://schemas.microsoft.com/office/drawing/2014/main" id="{B793E36A-BF69-4A47-ABE8-79E46534BA92}"/>
            </a:ext>
            <a:ext uri="{147F2762-F138-4A5C-976F-8EAC2B608ADB}">
              <a16:predDERef xmlns:a16="http://schemas.microsoft.com/office/drawing/2014/main" pred="{4DC875C7-DFF5-4E0A-997A-914C6ADBCD5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3" name="Rectangle 32">
          <a:extLst>
            <a:ext uri="{FF2B5EF4-FFF2-40B4-BE49-F238E27FC236}">
              <a16:creationId xmlns:a16="http://schemas.microsoft.com/office/drawing/2014/main" id="{8BB808C4-0739-4823-B785-36C861C542BB}"/>
            </a:ext>
            <a:ext uri="{147F2762-F138-4A5C-976F-8EAC2B608ADB}">
              <a16:predDERef xmlns:a16="http://schemas.microsoft.com/office/drawing/2014/main" pred="{B793E36A-BF69-4A47-ABE8-79E46534BA9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 name="Rectangle 33">
          <a:extLst>
            <a:ext uri="{FF2B5EF4-FFF2-40B4-BE49-F238E27FC236}">
              <a16:creationId xmlns:a16="http://schemas.microsoft.com/office/drawing/2014/main" id="{9F244E71-A675-41A7-862F-41E7A002117E}"/>
            </a:ext>
            <a:ext uri="{147F2762-F138-4A5C-976F-8EAC2B608ADB}">
              <a16:predDERef xmlns:a16="http://schemas.microsoft.com/office/drawing/2014/main" pred="{8BB808C4-0739-4823-B785-36C861C542B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 name="Rectangle 34">
          <a:extLst>
            <a:ext uri="{FF2B5EF4-FFF2-40B4-BE49-F238E27FC236}">
              <a16:creationId xmlns:a16="http://schemas.microsoft.com/office/drawing/2014/main" id="{A7E6647B-4205-4616-82A6-D71A8BB1553A}"/>
            </a:ext>
            <a:ext uri="{147F2762-F138-4A5C-976F-8EAC2B608ADB}">
              <a16:predDERef xmlns:a16="http://schemas.microsoft.com/office/drawing/2014/main" pred="{9F244E71-A675-41A7-862F-41E7A002117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 name="Rectangle 35">
          <a:extLst>
            <a:ext uri="{FF2B5EF4-FFF2-40B4-BE49-F238E27FC236}">
              <a16:creationId xmlns:a16="http://schemas.microsoft.com/office/drawing/2014/main" id="{2D1F55D8-9757-4965-8F2D-141F3C4DA571}"/>
            </a:ext>
            <a:ext uri="{147F2762-F138-4A5C-976F-8EAC2B608ADB}">
              <a16:predDERef xmlns:a16="http://schemas.microsoft.com/office/drawing/2014/main" pred="{A7E6647B-4205-4616-82A6-D71A8BB1553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 name="Rectangle 36">
          <a:extLst>
            <a:ext uri="{FF2B5EF4-FFF2-40B4-BE49-F238E27FC236}">
              <a16:creationId xmlns:a16="http://schemas.microsoft.com/office/drawing/2014/main" id="{D6EAC79C-E0A1-4EA8-9CE3-6DFD8418FAB4}"/>
            </a:ext>
            <a:ext uri="{147F2762-F138-4A5C-976F-8EAC2B608ADB}">
              <a16:predDERef xmlns:a16="http://schemas.microsoft.com/office/drawing/2014/main" pred="{2D1F55D8-9757-4965-8F2D-141F3C4DA57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 name="Rectangle 37">
          <a:extLst>
            <a:ext uri="{FF2B5EF4-FFF2-40B4-BE49-F238E27FC236}">
              <a16:creationId xmlns:a16="http://schemas.microsoft.com/office/drawing/2014/main" id="{16524220-C22F-45B4-9DE7-42EAFF306C07}"/>
            </a:ext>
            <a:ext uri="{147F2762-F138-4A5C-976F-8EAC2B608ADB}">
              <a16:predDERef xmlns:a16="http://schemas.microsoft.com/office/drawing/2014/main" pred="{D6EAC79C-E0A1-4EA8-9CE3-6DFD8418FA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 name="Rectangle 38">
          <a:extLst>
            <a:ext uri="{FF2B5EF4-FFF2-40B4-BE49-F238E27FC236}">
              <a16:creationId xmlns:a16="http://schemas.microsoft.com/office/drawing/2014/main" id="{174B833E-8FE6-42AA-83B4-71DBF6E706AD}"/>
            </a:ext>
            <a:ext uri="{147F2762-F138-4A5C-976F-8EAC2B608ADB}">
              <a16:predDERef xmlns:a16="http://schemas.microsoft.com/office/drawing/2014/main" pred="{16524220-C22F-45B4-9DE7-42EAFF306C07}"/>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 name="Rectangle 39">
          <a:extLst>
            <a:ext uri="{FF2B5EF4-FFF2-40B4-BE49-F238E27FC236}">
              <a16:creationId xmlns:a16="http://schemas.microsoft.com/office/drawing/2014/main" id="{E6CC1A58-D19D-4740-AD83-17A2BA3CCA04}"/>
            </a:ext>
            <a:ext uri="{147F2762-F138-4A5C-976F-8EAC2B608ADB}">
              <a16:predDERef xmlns:a16="http://schemas.microsoft.com/office/drawing/2014/main" pred="{174B833E-8FE6-42AA-83B4-71DBF6E706A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 name="Rectangle 40">
          <a:extLst>
            <a:ext uri="{FF2B5EF4-FFF2-40B4-BE49-F238E27FC236}">
              <a16:creationId xmlns:a16="http://schemas.microsoft.com/office/drawing/2014/main" id="{82757A19-FB34-4F5D-BE08-6B4EED977099}"/>
            </a:ext>
            <a:ext uri="{147F2762-F138-4A5C-976F-8EAC2B608ADB}">
              <a16:predDERef xmlns:a16="http://schemas.microsoft.com/office/drawing/2014/main" pred="{E6CC1A58-D19D-4740-AD83-17A2BA3CCA0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2" name="Rectangle 11">
          <a:extLst>
            <a:ext uri="{FF2B5EF4-FFF2-40B4-BE49-F238E27FC236}">
              <a16:creationId xmlns:a16="http://schemas.microsoft.com/office/drawing/2014/main" id="{EFBB1871-C3C9-4E20-85A6-46630C27F872}"/>
            </a:ext>
            <a:ext uri="{147F2762-F138-4A5C-976F-8EAC2B608ADB}">
              <a16:predDERef xmlns:a16="http://schemas.microsoft.com/office/drawing/2014/main" pred="{82757A19-FB34-4F5D-BE08-6B4EED97709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3" name="Rectangle 12">
          <a:extLst>
            <a:ext uri="{FF2B5EF4-FFF2-40B4-BE49-F238E27FC236}">
              <a16:creationId xmlns:a16="http://schemas.microsoft.com/office/drawing/2014/main" id="{38896C86-5229-4E08-A2BB-CF9B42EB918C}"/>
            </a:ext>
            <a:ext uri="{147F2762-F138-4A5C-976F-8EAC2B608ADB}">
              <a16:predDERef xmlns:a16="http://schemas.microsoft.com/office/drawing/2014/main" pred="{EFBB1871-C3C9-4E20-85A6-46630C27F87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4" name="Rectangle 13">
          <a:extLst>
            <a:ext uri="{FF2B5EF4-FFF2-40B4-BE49-F238E27FC236}">
              <a16:creationId xmlns:a16="http://schemas.microsoft.com/office/drawing/2014/main" id="{014541B9-7AD3-4BB5-A7D0-1D420A868BAE}"/>
            </a:ext>
            <a:ext uri="{147F2762-F138-4A5C-976F-8EAC2B608ADB}">
              <a16:predDERef xmlns:a16="http://schemas.microsoft.com/office/drawing/2014/main" pred="{38896C86-5229-4E08-A2BB-CF9B42EB918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5" name="Rectangle 14">
          <a:extLst>
            <a:ext uri="{FF2B5EF4-FFF2-40B4-BE49-F238E27FC236}">
              <a16:creationId xmlns:a16="http://schemas.microsoft.com/office/drawing/2014/main" id="{658663A8-FABF-4E88-8B00-00A6F9C7C37B}"/>
            </a:ext>
            <a:ext uri="{147F2762-F138-4A5C-976F-8EAC2B608ADB}">
              <a16:predDERef xmlns:a16="http://schemas.microsoft.com/office/drawing/2014/main" pred="{014541B9-7AD3-4BB5-A7D0-1D420A868BA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6" name="Rectangle 15">
          <a:extLst>
            <a:ext uri="{FF2B5EF4-FFF2-40B4-BE49-F238E27FC236}">
              <a16:creationId xmlns:a16="http://schemas.microsoft.com/office/drawing/2014/main" id="{7A22F589-5812-4478-9D90-FAF76E70CA69}"/>
            </a:ext>
            <a:ext uri="{147F2762-F138-4A5C-976F-8EAC2B608ADB}">
              <a16:predDERef xmlns:a16="http://schemas.microsoft.com/office/drawing/2014/main" pred="{658663A8-FABF-4E88-8B00-00A6F9C7C37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7" name="Rectangle 16">
          <a:extLst>
            <a:ext uri="{FF2B5EF4-FFF2-40B4-BE49-F238E27FC236}">
              <a16:creationId xmlns:a16="http://schemas.microsoft.com/office/drawing/2014/main" id="{D9EA3F1B-03DC-4699-AD63-5A491F49555E}"/>
            </a:ext>
            <a:ext uri="{147F2762-F138-4A5C-976F-8EAC2B608ADB}">
              <a16:predDERef xmlns:a16="http://schemas.microsoft.com/office/drawing/2014/main" pred="{7A22F589-5812-4478-9D90-FAF76E70CA6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8" name="Rectangle 17">
          <a:extLst>
            <a:ext uri="{FF2B5EF4-FFF2-40B4-BE49-F238E27FC236}">
              <a16:creationId xmlns:a16="http://schemas.microsoft.com/office/drawing/2014/main" id="{093F3246-F8AC-45C5-BEC7-865969DB95E0}"/>
            </a:ext>
            <a:ext uri="{147F2762-F138-4A5C-976F-8EAC2B608ADB}">
              <a16:predDERef xmlns:a16="http://schemas.microsoft.com/office/drawing/2014/main" pred="{D9EA3F1B-03DC-4699-AD63-5A491F49555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9" name="Rectangle 18">
          <a:extLst>
            <a:ext uri="{FF2B5EF4-FFF2-40B4-BE49-F238E27FC236}">
              <a16:creationId xmlns:a16="http://schemas.microsoft.com/office/drawing/2014/main" id="{EE50F24F-8C05-44CB-9172-2F036C35439B}"/>
            </a:ext>
            <a:ext uri="{147F2762-F138-4A5C-976F-8EAC2B608ADB}">
              <a16:predDERef xmlns:a16="http://schemas.microsoft.com/office/drawing/2014/main" pred="{093F3246-F8AC-45C5-BEC7-865969DB95E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20" name="Rectangle 19">
          <a:extLst>
            <a:ext uri="{FF2B5EF4-FFF2-40B4-BE49-F238E27FC236}">
              <a16:creationId xmlns:a16="http://schemas.microsoft.com/office/drawing/2014/main" id="{7555C212-F0C8-4DAB-9819-10645557A043}"/>
            </a:ext>
            <a:ext uri="{147F2762-F138-4A5C-976F-8EAC2B608ADB}">
              <a16:predDERef xmlns:a16="http://schemas.microsoft.com/office/drawing/2014/main" pred="{EE50F24F-8C05-44CB-9172-2F036C35439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21" name="Rectangle 20">
          <a:extLst>
            <a:ext uri="{FF2B5EF4-FFF2-40B4-BE49-F238E27FC236}">
              <a16:creationId xmlns:a16="http://schemas.microsoft.com/office/drawing/2014/main" id="{7E412287-6A3E-4F66-91B4-A4D5F7FBCE62}"/>
            </a:ext>
            <a:ext uri="{147F2762-F138-4A5C-976F-8EAC2B608ADB}">
              <a16:predDERef xmlns:a16="http://schemas.microsoft.com/office/drawing/2014/main" pred="{7555C212-F0C8-4DAB-9819-10645557A04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2" name="Rectangle 21">
          <a:extLst>
            <a:ext uri="{FF2B5EF4-FFF2-40B4-BE49-F238E27FC236}">
              <a16:creationId xmlns:a16="http://schemas.microsoft.com/office/drawing/2014/main" id="{5636901D-9271-48C3-8109-14D588A8B475}"/>
            </a:ext>
            <a:ext uri="{147F2762-F138-4A5C-976F-8EAC2B608ADB}">
              <a16:predDERef xmlns:a16="http://schemas.microsoft.com/office/drawing/2014/main" pred="{7E412287-6A3E-4F66-91B4-A4D5F7FBCE6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3" name="Rectangle 22">
          <a:extLst>
            <a:ext uri="{FF2B5EF4-FFF2-40B4-BE49-F238E27FC236}">
              <a16:creationId xmlns:a16="http://schemas.microsoft.com/office/drawing/2014/main" id="{C021473D-D73C-4550-A5B2-96B137601C11}"/>
            </a:ext>
            <a:ext uri="{147F2762-F138-4A5C-976F-8EAC2B608ADB}">
              <a16:predDERef xmlns:a16="http://schemas.microsoft.com/office/drawing/2014/main" pred="{5636901D-9271-48C3-8109-14D588A8B47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4" name="Rectangle 23">
          <a:extLst>
            <a:ext uri="{FF2B5EF4-FFF2-40B4-BE49-F238E27FC236}">
              <a16:creationId xmlns:a16="http://schemas.microsoft.com/office/drawing/2014/main" id="{615C9A97-0B21-46F2-8BD4-E90215112A2E}"/>
            </a:ext>
            <a:ext uri="{147F2762-F138-4A5C-976F-8EAC2B608ADB}">
              <a16:predDERef xmlns:a16="http://schemas.microsoft.com/office/drawing/2014/main" pred="{C021473D-D73C-4550-A5B2-96B137601C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5" name="Rectangle 24">
          <a:extLst>
            <a:ext uri="{FF2B5EF4-FFF2-40B4-BE49-F238E27FC236}">
              <a16:creationId xmlns:a16="http://schemas.microsoft.com/office/drawing/2014/main" id="{2FFC8AB8-09B6-4F23-9801-95ABB658E9D8}"/>
            </a:ext>
            <a:ext uri="{147F2762-F138-4A5C-976F-8EAC2B608ADB}">
              <a16:predDERef xmlns:a16="http://schemas.microsoft.com/office/drawing/2014/main" pred="{615C9A97-0B21-46F2-8BD4-E90215112A2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6" name="Rectangle 25">
          <a:extLst>
            <a:ext uri="{FF2B5EF4-FFF2-40B4-BE49-F238E27FC236}">
              <a16:creationId xmlns:a16="http://schemas.microsoft.com/office/drawing/2014/main" id="{B810638D-E332-421D-A330-2BE3C46F8A82}"/>
            </a:ext>
            <a:ext uri="{147F2762-F138-4A5C-976F-8EAC2B608ADB}">
              <a16:predDERef xmlns:a16="http://schemas.microsoft.com/office/drawing/2014/main" pred="{2FFC8AB8-09B6-4F23-9801-95ABB658E9D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7" name="Rectangle 26">
          <a:extLst>
            <a:ext uri="{FF2B5EF4-FFF2-40B4-BE49-F238E27FC236}">
              <a16:creationId xmlns:a16="http://schemas.microsoft.com/office/drawing/2014/main" id="{1750FD39-E42A-4C6B-BF9D-08B45882B6B8}"/>
            </a:ext>
            <a:ext uri="{147F2762-F138-4A5C-976F-8EAC2B608ADB}">
              <a16:predDERef xmlns:a16="http://schemas.microsoft.com/office/drawing/2014/main" pred="{B810638D-E332-421D-A330-2BE3C46F8A8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8" name="Rectangle 27">
          <a:extLst>
            <a:ext uri="{FF2B5EF4-FFF2-40B4-BE49-F238E27FC236}">
              <a16:creationId xmlns:a16="http://schemas.microsoft.com/office/drawing/2014/main" id="{70D46BC6-059D-4A59-B915-4BD2D2954E28}"/>
            </a:ext>
            <a:ext uri="{147F2762-F138-4A5C-976F-8EAC2B608ADB}">
              <a16:predDERef xmlns:a16="http://schemas.microsoft.com/office/drawing/2014/main" pred="{1750FD39-E42A-4C6B-BF9D-08B45882B6B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79" name="Rectangle 28">
          <a:extLst>
            <a:ext uri="{FF2B5EF4-FFF2-40B4-BE49-F238E27FC236}">
              <a16:creationId xmlns:a16="http://schemas.microsoft.com/office/drawing/2014/main" id="{D2174032-64D2-47BB-91EB-4B398868BD9B}"/>
            </a:ext>
            <a:ext uri="{147F2762-F138-4A5C-976F-8EAC2B608ADB}">
              <a16:predDERef xmlns:a16="http://schemas.microsoft.com/office/drawing/2014/main" pred="{70D46BC6-059D-4A59-B915-4BD2D2954E2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0" name="Rectangle 29">
          <a:extLst>
            <a:ext uri="{FF2B5EF4-FFF2-40B4-BE49-F238E27FC236}">
              <a16:creationId xmlns:a16="http://schemas.microsoft.com/office/drawing/2014/main" id="{E1F62415-C34C-46AF-BF38-BED2691831C6}"/>
            </a:ext>
            <a:ext uri="{147F2762-F138-4A5C-976F-8EAC2B608ADB}">
              <a16:predDERef xmlns:a16="http://schemas.microsoft.com/office/drawing/2014/main" pred="{D2174032-64D2-47BB-91EB-4B398868BD9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1" name="Rectangle 30">
          <a:extLst>
            <a:ext uri="{FF2B5EF4-FFF2-40B4-BE49-F238E27FC236}">
              <a16:creationId xmlns:a16="http://schemas.microsoft.com/office/drawing/2014/main" id="{C6065391-A1BF-4EF1-9BEA-006600229FE0}"/>
            </a:ext>
            <a:ext uri="{147F2762-F138-4A5C-976F-8EAC2B608ADB}">
              <a16:predDERef xmlns:a16="http://schemas.microsoft.com/office/drawing/2014/main" pred="{E1F62415-C34C-46AF-BF38-BED2691831C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2" name="Rectangle 31">
          <a:extLst>
            <a:ext uri="{FF2B5EF4-FFF2-40B4-BE49-F238E27FC236}">
              <a16:creationId xmlns:a16="http://schemas.microsoft.com/office/drawing/2014/main" id="{BCCBA052-B8C7-4C52-831D-E4D224958ACC}"/>
            </a:ext>
            <a:ext uri="{147F2762-F138-4A5C-976F-8EAC2B608ADB}">
              <a16:predDERef xmlns:a16="http://schemas.microsoft.com/office/drawing/2014/main" pred="{C6065391-A1BF-4EF1-9BEA-006600229FE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3" name="Rectangle 32">
          <a:extLst>
            <a:ext uri="{FF2B5EF4-FFF2-40B4-BE49-F238E27FC236}">
              <a16:creationId xmlns:a16="http://schemas.microsoft.com/office/drawing/2014/main" id="{0861A7AA-F08A-48AF-8614-C901F5C9E0D3}"/>
            </a:ext>
            <a:ext uri="{147F2762-F138-4A5C-976F-8EAC2B608ADB}">
              <a16:predDERef xmlns:a16="http://schemas.microsoft.com/office/drawing/2014/main" pred="{BCCBA052-B8C7-4C52-831D-E4D224958AC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4" name="Rectangle 33">
          <a:extLst>
            <a:ext uri="{FF2B5EF4-FFF2-40B4-BE49-F238E27FC236}">
              <a16:creationId xmlns:a16="http://schemas.microsoft.com/office/drawing/2014/main" id="{D9129BB3-4665-4D97-8AA3-EEF9FF5FB0AB}"/>
            </a:ext>
            <a:ext uri="{147F2762-F138-4A5C-976F-8EAC2B608ADB}">
              <a16:predDERef xmlns:a16="http://schemas.microsoft.com/office/drawing/2014/main" pred="{0861A7AA-F08A-48AF-8614-C901F5C9E0D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5" name="Rectangle 34">
          <a:extLst>
            <a:ext uri="{FF2B5EF4-FFF2-40B4-BE49-F238E27FC236}">
              <a16:creationId xmlns:a16="http://schemas.microsoft.com/office/drawing/2014/main" id="{95A1E971-4452-4284-928F-8EB14DA0B2AE}"/>
            </a:ext>
            <a:ext uri="{147F2762-F138-4A5C-976F-8EAC2B608ADB}">
              <a16:predDERef xmlns:a16="http://schemas.microsoft.com/office/drawing/2014/main" pred="{D9129BB3-4665-4D97-8AA3-EEF9FF5FB0A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6" name="Rectangle 35">
          <a:extLst>
            <a:ext uri="{FF2B5EF4-FFF2-40B4-BE49-F238E27FC236}">
              <a16:creationId xmlns:a16="http://schemas.microsoft.com/office/drawing/2014/main" id="{302B2ADD-63B2-40ED-8C6E-93A30A5F8E59}"/>
            </a:ext>
            <a:ext uri="{147F2762-F138-4A5C-976F-8EAC2B608ADB}">
              <a16:predDERef xmlns:a16="http://schemas.microsoft.com/office/drawing/2014/main" pred="{95A1E971-4452-4284-928F-8EB14DA0B2A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7" name="Rectangle 36">
          <a:extLst>
            <a:ext uri="{FF2B5EF4-FFF2-40B4-BE49-F238E27FC236}">
              <a16:creationId xmlns:a16="http://schemas.microsoft.com/office/drawing/2014/main" id="{1C6CE763-9A14-4688-8BFF-0D1D21A3A5B5}"/>
            </a:ext>
            <a:ext uri="{147F2762-F138-4A5C-976F-8EAC2B608ADB}">
              <a16:predDERef xmlns:a16="http://schemas.microsoft.com/office/drawing/2014/main" pred="{302B2ADD-63B2-40ED-8C6E-93A30A5F8E5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8" name="Rectangle 37">
          <a:extLst>
            <a:ext uri="{FF2B5EF4-FFF2-40B4-BE49-F238E27FC236}">
              <a16:creationId xmlns:a16="http://schemas.microsoft.com/office/drawing/2014/main" id="{B1F63058-0DCE-40A2-B7CB-815BFB8F9750}"/>
            </a:ext>
            <a:ext uri="{147F2762-F138-4A5C-976F-8EAC2B608ADB}">
              <a16:predDERef xmlns:a16="http://schemas.microsoft.com/office/drawing/2014/main" pred="{1C6CE763-9A14-4688-8BFF-0D1D21A3A5B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89" name="Rectangle 38">
          <a:extLst>
            <a:ext uri="{FF2B5EF4-FFF2-40B4-BE49-F238E27FC236}">
              <a16:creationId xmlns:a16="http://schemas.microsoft.com/office/drawing/2014/main" id="{3AE27048-6E67-4E9F-BE26-CCF9DAB08417}"/>
            </a:ext>
            <a:ext uri="{147F2762-F138-4A5C-976F-8EAC2B608ADB}">
              <a16:predDERef xmlns:a16="http://schemas.microsoft.com/office/drawing/2014/main" pred="{B1F63058-0DCE-40A2-B7CB-815BFB8F975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90" name="Rectangle 39">
          <a:extLst>
            <a:ext uri="{FF2B5EF4-FFF2-40B4-BE49-F238E27FC236}">
              <a16:creationId xmlns:a16="http://schemas.microsoft.com/office/drawing/2014/main" id="{AB89AFB2-137A-430D-B07A-F5FF16D922DD}"/>
            </a:ext>
            <a:ext uri="{147F2762-F138-4A5C-976F-8EAC2B608ADB}">
              <a16:predDERef xmlns:a16="http://schemas.microsoft.com/office/drawing/2014/main" pred="{3AE27048-6E67-4E9F-BE26-CCF9DAB08417}"/>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91" name="Rectangle 40">
          <a:extLst>
            <a:ext uri="{FF2B5EF4-FFF2-40B4-BE49-F238E27FC236}">
              <a16:creationId xmlns:a16="http://schemas.microsoft.com/office/drawing/2014/main" id="{C95F45EB-23E5-4FCB-B03E-4B21F2D90EA5}"/>
            </a:ext>
            <a:ext uri="{147F2762-F138-4A5C-976F-8EAC2B608ADB}">
              <a16:predDERef xmlns:a16="http://schemas.microsoft.com/office/drawing/2014/main" pred="{AB89AFB2-137A-430D-B07A-F5FF16D922D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882546</xdr:colOff>
      <xdr:row>5</xdr:row>
      <xdr:rowOff>0</xdr:rowOff>
    </xdr:from>
    <xdr:ext cx="184731" cy="937629"/>
    <xdr:sp macro="" textlink="">
      <xdr:nvSpPr>
        <xdr:cNvPr id="2" name="Rectangle 1">
          <a:extLst>
            <a:ext uri="{FF2B5EF4-FFF2-40B4-BE49-F238E27FC236}">
              <a16:creationId xmlns:a16="http://schemas.microsoft.com/office/drawing/2014/main" id="{7418BE19-73AB-4CED-9DE9-643A21049829}"/>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3" name="Rectangle 2">
          <a:extLst>
            <a:ext uri="{FF2B5EF4-FFF2-40B4-BE49-F238E27FC236}">
              <a16:creationId xmlns:a16="http://schemas.microsoft.com/office/drawing/2014/main" id="{42D72BDD-D161-4F7D-9119-FC58E2B91347}"/>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4" name="Rectangle 3">
          <a:extLst>
            <a:ext uri="{FF2B5EF4-FFF2-40B4-BE49-F238E27FC236}">
              <a16:creationId xmlns:a16="http://schemas.microsoft.com/office/drawing/2014/main" id="{A7F7C452-8BF8-4DBF-8335-7B1040B94BE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5" name="Rectangle 4">
          <a:extLst>
            <a:ext uri="{FF2B5EF4-FFF2-40B4-BE49-F238E27FC236}">
              <a16:creationId xmlns:a16="http://schemas.microsoft.com/office/drawing/2014/main" id="{146D6A0A-2B46-4EAA-BDE6-787A3031BE7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6" name="Rectangle 5">
          <a:extLst>
            <a:ext uri="{FF2B5EF4-FFF2-40B4-BE49-F238E27FC236}">
              <a16:creationId xmlns:a16="http://schemas.microsoft.com/office/drawing/2014/main" id="{009CC329-304C-447B-9441-B36E21EB924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 name="Rectangle 6">
          <a:extLst>
            <a:ext uri="{FF2B5EF4-FFF2-40B4-BE49-F238E27FC236}">
              <a16:creationId xmlns:a16="http://schemas.microsoft.com/office/drawing/2014/main" id="{E7559C55-3568-4184-AC8F-4D3EF1813FC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8" name="Rectangle 7">
          <a:extLst>
            <a:ext uri="{FF2B5EF4-FFF2-40B4-BE49-F238E27FC236}">
              <a16:creationId xmlns:a16="http://schemas.microsoft.com/office/drawing/2014/main" id="{128485FC-3829-4EBB-8BF4-D289BCCC7B4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9" name="Rectangle 8">
          <a:extLst>
            <a:ext uri="{FF2B5EF4-FFF2-40B4-BE49-F238E27FC236}">
              <a16:creationId xmlns:a16="http://schemas.microsoft.com/office/drawing/2014/main" id="{C8E0CCC7-4FC0-4B5D-9CF7-FC7E06931928}"/>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10" name="Rectangle 9">
          <a:extLst>
            <a:ext uri="{FF2B5EF4-FFF2-40B4-BE49-F238E27FC236}">
              <a16:creationId xmlns:a16="http://schemas.microsoft.com/office/drawing/2014/main" id="{4D2A6003-2814-4373-9816-69200AAD6A0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11" name="Rectangle 10">
          <a:extLst>
            <a:ext uri="{FF2B5EF4-FFF2-40B4-BE49-F238E27FC236}">
              <a16:creationId xmlns:a16="http://schemas.microsoft.com/office/drawing/2014/main" id="{20BCEAF8-B547-47EF-9312-FD2B651ED69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2" name="Rectangle 11">
          <a:extLst>
            <a:ext uri="{FF2B5EF4-FFF2-40B4-BE49-F238E27FC236}">
              <a16:creationId xmlns:a16="http://schemas.microsoft.com/office/drawing/2014/main" id="{27D7B1CF-9A61-4F3D-B65F-461B478BA4FB}"/>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3" name="Rectangle 12">
          <a:extLst>
            <a:ext uri="{FF2B5EF4-FFF2-40B4-BE49-F238E27FC236}">
              <a16:creationId xmlns:a16="http://schemas.microsoft.com/office/drawing/2014/main" id="{93F5BF86-1E16-4813-82C2-2AA2AA1BE635}"/>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4" name="Rectangle 13">
          <a:extLst>
            <a:ext uri="{FF2B5EF4-FFF2-40B4-BE49-F238E27FC236}">
              <a16:creationId xmlns:a16="http://schemas.microsoft.com/office/drawing/2014/main" id="{D3F3AAA8-8DCA-4146-9C0F-6321D7DF19E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5" name="Rectangle 14">
          <a:extLst>
            <a:ext uri="{FF2B5EF4-FFF2-40B4-BE49-F238E27FC236}">
              <a16:creationId xmlns:a16="http://schemas.microsoft.com/office/drawing/2014/main" id="{CF686225-1254-4593-B679-A32D67D91852}"/>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6" name="Rectangle 15">
          <a:extLst>
            <a:ext uri="{FF2B5EF4-FFF2-40B4-BE49-F238E27FC236}">
              <a16:creationId xmlns:a16="http://schemas.microsoft.com/office/drawing/2014/main" id="{1A8C3DC3-FCA3-48AA-BD56-915F8B3FE17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7" name="Rectangle 16">
          <a:extLst>
            <a:ext uri="{FF2B5EF4-FFF2-40B4-BE49-F238E27FC236}">
              <a16:creationId xmlns:a16="http://schemas.microsoft.com/office/drawing/2014/main" id="{D8AEAD4D-1D8B-444D-955C-0361A1151DF9}"/>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8" name="Rectangle 17">
          <a:extLst>
            <a:ext uri="{FF2B5EF4-FFF2-40B4-BE49-F238E27FC236}">
              <a16:creationId xmlns:a16="http://schemas.microsoft.com/office/drawing/2014/main" id="{EC78F4EF-EC85-418F-A6B4-4425A6516A37}"/>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19" name="Rectangle 18">
          <a:extLst>
            <a:ext uri="{FF2B5EF4-FFF2-40B4-BE49-F238E27FC236}">
              <a16:creationId xmlns:a16="http://schemas.microsoft.com/office/drawing/2014/main" id="{DC1F8315-1880-4E9D-B6D1-472C9DEB5F23}"/>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20" name="Rectangle 19">
          <a:extLst>
            <a:ext uri="{FF2B5EF4-FFF2-40B4-BE49-F238E27FC236}">
              <a16:creationId xmlns:a16="http://schemas.microsoft.com/office/drawing/2014/main" id="{68FFDED8-4F14-4875-A3ED-81CFADD8F6DF}"/>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xdr:row>
      <xdr:rowOff>0</xdr:rowOff>
    </xdr:from>
    <xdr:ext cx="184731" cy="937629"/>
    <xdr:sp macro="" textlink="">
      <xdr:nvSpPr>
        <xdr:cNvPr id="21" name="Rectangle 20">
          <a:extLst>
            <a:ext uri="{FF2B5EF4-FFF2-40B4-BE49-F238E27FC236}">
              <a16:creationId xmlns:a16="http://schemas.microsoft.com/office/drawing/2014/main" id="{CD215887-8921-4A15-81DF-58ED6BC95CB6}"/>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2" name="Rectangle 21">
          <a:extLst>
            <a:ext uri="{FF2B5EF4-FFF2-40B4-BE49-F238E27FC236}">
              <a16:creationId xmlns:a16="http://schemas.microsoft.com/office/drawing/2014/main" id="{A26B9D35-2CFC-4E38-8A40-698B027F5DC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3" name="Rectangle 22">
          <a:extLst>
            <a:ext uri="{FF2B5EF4-FFF2-40B4-BE49-F238E27FC236}">
              <a16:creationId xmlns:a16="http://schemas.microsoft.com/office/drawing/2014/main" id="{0B41C7C3-C72D-407A-A3FC-692784EE8C5F}"/>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4" name="Rectangle 23">
          <a:extLst>
            <a:ext uri="{FF2B5EF4-FFF2-40B4-BE49-F238E27FC236}">
              <a16:creationId xmlns:a16="http://schemas.microsoft.com/office/drawing/2014/main" id="{6318EF3E-79C2-4FA0-A3EA-312E7DC39C0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5" name="Rectangle 24">
          <a:extLst>
            <a:ext uri="{FF2B5EF4-FFF2-40B4-BE49-F238E27FC236}">
              <a16:creationId xmlns:a16="http://schemas.microsoft.com/office/drawing/2014/main" id="{F73A0A92-A228-4E19-A1D0-1D8F8A129F0B}"/>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6" name="Rectangle 25">
          <a:extLst>
            <a:ext uri="{FF2B5EF4-FFF2-40B4-BE49-F238E27FC236}">
              <a16:creationId xmlns:a16="http://schemas.microsoft.com/office/drawing/2014/main" id="{ED9C7EA0-4482-464E-9498-9330408EB2D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7" name="Rectangle 26">
          <a:extLst>
            <a:ext uri="{FF2B5EF4-FFF2-40B4-BE49-F238E27FC236}">
              <a16:creationId xmlns:a16="http://schemas.microsoft.com/office/drawing/2014/main" id="{E0DA0922-AA26-411E-8C4C-7ABC75ED0D6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8" name="Rectangle 27">
          <a:extLst>
            <a:ext uri="{FF2B5EF4-FFF2-40B4-BE49-F238E27FC236}">
              <a16:creationId xmlns:a16="http://schemas.microsoft.com/office/drawing/2014/main" id="{3C60A20B-3847-4A12-A757-F29D93B64B33}"/>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29" name="Rectangle 28">
          <a:extLst>
            <a:ext uri="{FF2B5EF4-FFF2-40B4-BE49-F238E27FC236}">
              <a16:creationId xmlns:a16="http://schemas.microsoft.com/office/drawing/2014/main" id="{5CF204E8-7C8D-4ADE-9A8E-32FC6D936918}"/>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30" name="Rectangle 29">
          <a:extLst>
            <a:ext uri="{FF2B5EF4-FFF2-40B4-BE49-F238E27FC236}">
              <a16:creationId xmlns:a16="http://schemas.microsoft.com/office/drawing/2014/main" id="{EE7CCA45-ED5D-40CB-A605-97BEC368FE74}"/>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7</xdr:row>
      <xdr:rowOff>0</xdr:rowOff>
    </xdr:from>
    <xdr:ext cx="184731" cy="937629"/>
    <xdr:sp macro="" textlink="">
      <xdr:nvSpPr>
        <xdr:cNvPr id="31" name="Rectangle 30">
          <a:extLst>
            <a:ext uri="{FF2B5EF4-FFF2-40B4-BE49-F238E27FC236}">
              <a16:creationId xmlns:a16="http://schemas.microsoft.com/office/drawing/2014/main" id="{4111A76C-D803-4688-855F-763E3ED76CE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2" name="Rectangle 31">
          <a:extLst>
            <a:ext uri="{FF2B5EF4-FFF2-40B4-BE49-F238E27FC236}">
              <a16:creationId xmlns:a16="http://schemas.microsoft.com/office/drawing/2014/main" id="{1F8F0AC5-9607-440E-BB1C-E03F88FD6283}"/>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3" name="Rectangle 32">
          <a:extLst>
            <a:ext uri="{FF2B5EF4-FFF2-40B4-BE49-F238E27FC236}">
              <a16:creationId xmlns:a16="http://schemas.microsoft.com/office/drawing/2014/main" id="{270052E2-3603-4B25-9268-6A699C10889B}"/>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4" name="Rectangle 33">
          <a:extLst>
            <a:ext uri="{FF2B5EF4-FFF2-40B4-BE49-F238E27FC236}">
              <a16:creationId xmlns:a16="http://schemas.microsoft.com/office/drawing/2014/main" id="{D71C41AA-29AF-41C6-89A6-68030F894E5A}"/>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5" name="Rectangle 34">
          <a:extLst>
            <a:ext uri="{FF2B5EF4-FFF2-40B4-BE49-F238E27FC236}">
              <a16:creationId xmlns:a16="http://schemas.microsoft.com/office/drawing/2014/main" id="{AC7CD3F0-00D9-47E4-9FEC-D89CC5D9634F}"/>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6" name="Rectangle 35">
          <a:extLst>
            <a:ext uri="{FF2B5EF4-FFF2-40B4-BE49-F238E27FC236}">
              <a16:creationId xmlns:a16="http://schemas.microsoft.com/office/drawing/2014/main" id="{5DC93A1A-0795-4C60-8351-93075FE6C76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7" name="Rectangle 36">
          <a:extLst>
            <a:ext uri="{FF2B5EF4-FFF2-40B4-BE49-F238E27FC236}">
              <a16:creationId xmlns:a16="http://schemas.microsoft.com/office/drawing/2014/main" id="{8970DE25-02F6-4058-ABCB-E853EF377A05}"/>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8" name="Rectangle 37">
          <a:extLst>
            <a:ext uri="{FF2B5EF4-FFF2-40B4-BE49-F238E27FC236}">
              <a16:creationId xmlns:a16="http://schemas.microsoft.com/office/drawing/2014/main" id="{0C7B2077-E622-4986-B57F-80794C6573A4}"/>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39" name="Rectangle 38">
          <a:extLst>
            <a:ext uri="{FF2B5EF4-FFF2-40B4-BE49-F238E27FC236}">
              <a16:creationId xmlns:a16="http://schemas.microsoft.com/office/drawing/2014/main" id="{EE6E9FD3-836D-49F0-A2AE-E5AEEF063211}"/>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0" name="Rectangle 39">
          <a:extLst>
            <a:ext uri="{FF2B5EF4-FFF2-40B4-BE49-F238E27FC236}">
              <a16:creationId xmlns:a16="http://schemas.microsoft.com/office/drawing/2014/main" id="{4D73BE00-3B77-426B-977B-6CFAB758154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1" name="Rectangle 40">
          <a:extLst>
            <a:ext uri="{FF2B5EF4-FFF2-40B4-BE49-F238E27FC236}">
              <a16:creationId xmlns:a16="http://schemas.microsoft.com/office/drawing/2014/main" id="{0FF77BFE-BA44-4A87-82F7-F9AAE7FC2CCE}"/>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2" name="Rectangle 41">
          <a:extLst>
            <a:ext uri="{FF2B5EF4-FFF2-40B4-BE49-F238E27FC236}">
              <a16:creationId xmlns:a16="http://schemas.microsoft.com/office/drawing/2014/main" id="{EFEA4172-A18A-4611-8DB1-41656F5642A4}"/>
            </a:ext>
            <a:ext uri="{147F2762-F138-4A5C-976F-8EAC2B608ADB}">
              <a16:predDERef xmlns:a16="http://schemas.microsoft.com/office/drawing/2014/main" pred="{0FF77BFE-BA44-4A87-82F7-F9AAE7FC2CCE}"/>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3" name="Rectangle 42">
          <a:extLst>
            <a:ext uri="{FF2B5EF4-FFF2-40B4-BE49-F238E27FC236}">
              <a16:creationId xmlns:a16="http://schemas.microsoft.com/office/drawing/2014/main" id="{6B644E9A-9F7C-4846-B470-DC19934FC466}"/>
            </a:ext>
            <a:ext uri="{147F2762-F138-4A5C-976F-8EAC2B608ADB}">
              <a16:predDERef xmlns:a16="http://schemas.microsoft.com/office/drawing/2014/main" pred="{EFEA4172-A18A-4611-8DB1-41656F5642A4}"/>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4" name="Rectangle 43">
          <a:extLst>
            <a:ext uri="{FF2B5EF4-FFF2-40B4-BE49-F238E27FC236}">
              <a16:creationId xmlns:a16="http://schemas.microsoft.com/office/drawing/2014/main" id="{69400104-EF7C-42D4-8999-75088D722A26}"/>
            </a:ext>
            <a:ext uri="{147F2762-F138-4A5C-976F-8EAC2B608ADB}">
              <a16:predDERef xmlns:a16="http://schemas.microsoft.com/office/drawing/2014/main" pred="{6B644E9A-9F7C-4846-B470-DC19934FC46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5" name="Rectangle 44">
          <a:extLst>
            <a:ext uri="{FF2B5EF4-FFF2-40B4-BE49-F238E27FC236}">
              <a16:creationId xmlns:a16="http://schemas.microsoft.com/office/drawing/2014/main" id="{94EC885B-AAEC-4CE2-8921-8D4338A9E16B}"/>
            </a:ext>
            <a:ext uri="{147F2762-F138-4A5C-976F-8EAC2B608ADB}">
              <a16:predDERef xmlns:a16="http://schemas.microsoft.com/office/drawing/2014/main" pred="{69400104-EF7C-42D4-8999-75088D722A2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6" name="Rectangle 45">
          <a:extLst>
            <a:ext uri="{FF2B5EF4-FFF2-40B4-BE49-F238E27FC236}">
              <a16:creationId xmlns:a16="http://schemas.microsoft.com/office/drawing/2014/main" id="{C57768FD-4BD0-482B-B6A1-D56B7282B905}"/>
            </a:ext>
            <a:ext uri="{147F2762-F138-4A5C-976F-8EAC2B608ADB}">
              <a16:predDERef xmlns:a16="http://schemas.microsoft.com/office/drawing/2014/main" pred="{94EC885B-AAEC-4CE2-8921-8D4338A9E16B}"/>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7" name="Rectangle 46">
          <a:extLst>
            <a:ext uri="{FF2B5EF4-FFF2-40B4-BE49-F238E27FC236}">
              <a16:creationId xmlns:a16="http://schemas.microsoft.com/office/drawing/2014/main" id="{1FCEDE52-243D-4E08-8670-CB1B8817D1D3}"/>
            </a:ext>
            <a:ext uri="{147F2762-F138-4A5C-976F-8EAC2B608ADB}">
              <a16:predDERef xmlns:a16="http://schemas.microsoft.com/office/drawing/2014/main" pred="{C57768FD-4BD0-482B-B6A1-D56B7282B905}"/>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8" name="Rectangle 47">
          <a:extLst>
            <a:ext uri="{FF2B5EF4-FFF2-40B4-BE49-F238E27FC236}">
              <a16:creationId xmlns:a16="http://schemas.microsoft.com/office/drawing/2014/main" id="{58E4923D-D47D-49D8-ADEB-4F3B479488E2}"/>
            </a:ext>
            <a:ext uri="{147F2762-F138-4A5C-976F-8EAC2B608ADB}">
              <a16:predDERef xmlns:a16="http://schemas.microsoft.com/office/drawing/2014/main" pred="{1FCEDE52-243D-4E08-8670-CB1B8817D1D3}"/>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49" name="Rectangle 48">
          <a:extLst>
            <a:ext uri="{FF2B5EF4-FFF2-40B4-BE49-F238E27FC236}">
              <a16:creationId xmlns:a16="http://schemas.microsoft.com/office/drawing/2014/main" id="{6AEE7B1B-C293-4516-AA47-4FFB8FDADF7A}"/>
            </a:ext>
            <a:ext uri="{147F2762-F138-4A5C-976F-8EAC2B608ADB}">
              <a16:predDERef xmlns:a16="http://schemas.microsoft.com/office/drawing/2014/main" pred="{58E4923D-D47D-49D8-ADEB-4F3B479488E2}"/>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0" name="Rectangle 49">
          <a:extLst>
            <a:ext uri="{FF2B5EF4-FFF2-40B4-BE49-F238E27FC236}">
              <a16:creationId xmlns:a16="http://schemas.microsoft.com/office/drawing/2014/main" id="{92261358-E1BA-4776-A5BF-65EAED7BD9FC}"/>
            </a:ext>
            <a:ext uri="{147F2762-F138-4A5C-976F-8EAC2B608ADB}">
              <a16:predDERef xmlns:a16="http://schemas.microsoft.com/office/drawing/2014/main" pred="{6AEE7B1B-C293-4516-AA47-4FFB8FDADF7A}"/>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1" name="Rectangle 50">
          <a:extLst>
            <a:ext uri="{FF2B5EF4-FFF2-40B4-BE49-F238E27FC236}">
              <a16:creationId xmlns:a16="http://schemas.microsoft.com/office/drawing/2014/main" id="{AEB7ECA5-2023-4486-8C17-8AEA4F772F8D}"/>
            </a:ext>
            <a:ext uri="{147F2762-F138-4A5C-976F-8EAC2B608ADB}">
              <a16:predDERef xmlns:a16="http://schemas.microsoft.com/office/drawing/2014/main" pred="{92261358-E1BA-4776-A5BF-65EAED7BD9FC}"/>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2" name="Rectangle 51">
          <a:extLst>
            <a:ext uri="{FF2B5EF4-FFF2-40B4-BE49-F238E27FC236}">
              <a16:creationId xmlns:a16="http://schemas.microsoft.com/office/drawing/2014/main" id="{1A291320-6851-4D81-A6A9-940A23415C00}"/>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3" name="Rectangle 52">
          <a:extLst>
            <a:ext uri="{FF2B5EF4-FFF2-40B4-BE49-F238E27FC236}">
              <a16:creationId xmlns:a16="http://schemas.microsoft.com/office/drawing/2014/main" id="{A52AF0C3-7452-4CE7-AABD-8FF340FC8194}"/>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4" name="Rectangle 53">
          <a:extLst>
            <a:ext uri="{FF2B5EF4-FFF2-40B4-BE49-F238E27FC236}">
              <a16:creationId xmlns:a16="http://schemas.microsoft.com/office/drawing/2014/main" id="{4B475E63-6DFB-4F55-89FE-0D9F7367C105}"/>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5" name="Rectangle 54">
          <a:extLst>
            <a:ext uri="{FF2B5EF4-FFF2-40B4-BE49-F238E27FC236}">
              <a16:creationId xmlns:a16="http://schemas.microsoft.com/office/drawing/2014/main" id="{12DCF0EF-9BB8-47FD-8D4E-1F8375A2F609}"/>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6" name="Rectangle 55">
          <a:extLst>
            <a:ext uri="{FF2B5EF4-FFF2-40B4-BE49-F238E27FC236}">
              <a16:creationId xmlns:a16="http://schemas.microsoft.com/office/drawing/2014/main" id="{3E7FE0A0-5312-460C-9BAF-AF9608D435E8}"/>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7" name="Rectangle 56">
          <a:extLst>
            <a:ext uri="{FF2B5EF4-FFF2-40B4-BE49-F238E27FC236}">
              <a16:creationId xmlns:a16="http://schemas.microsoft.com/office/drawing/2014/main" id="{EACF7441-84D0-497A-BA35-53B63E8C129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8" name="Rectangle 57">
          <a:extLst>
            <a:ext uri="{FF2B5EF4-FFF2-40B4-BE49-F238E27FC236}">
              <a16:creationId xmlns:a16="http://schemas.microsoft.com/office/drawing/2014/main" id="{8DC0D764-412F-427B-983A-E0FEA2D6804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59" name="Rectangle 58">
          <a:extLst>
            <a:ext uri="{FF2B5EF4-FFF2-40B4-BE49-F238E27FC236}">
              <a16:creationId xmlns:a16="http://schemas.microsoft.com/office/drawing/2014/main" id="{C5D13624-B576-4458-B204-69ECDF1107D7}"/>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60" name="Rectangle 59">
          <a:extLst>
            <a:ext uri="{FF2B5EF4-FFF2-40B4-BE49-F238E27FC236}">
              <a16:creationId xmlns:a16="http://schemas.microsoft.com/office/drawing/2014/main" id="{01811D56-A75C-4E27-80F8-A7F910C9A23E}"/>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61" name="Rectangle 60">
          <a:extLst>
            <a:ext uri="{FF2B5EF4-FFF2-40B4-BE49-F238E27FC236}">
              <a16:creationId xmlns:a16="http://schemas.microsoft.com/office/drawing/2014/main" id="{F703433D-FF5F-45AA-9D55-7340201E8B56}"/>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2" name="Rectangle 61">
          <a:extLst>
            <a:ext uri="{FF2B5EF4-FFF2-40B4-BE49-F238E27FC236}">
              <a16:creationId xmlns:a16="http://schemas.microsoft.com/office/drawing/2014/main" id="{4F79F5DD-CB4A-4A9B-AA9C-87D5F855E46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3" name="Rectangle 62">
          <a:extLst>
            <a:ext uri="{FF2B5EF4-FFF2-40B4-BE49-F238E27FC236}">
              <a16:creationId xmlns:a16="http://schemas.microsoft.com/office/drawing/2014/main" id="{7FF7B456-DF5D-4193-8F00-321F83C06892}"/>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4" name="Rectangle 63">
          <a:extLst>
            <a:ext uri="{FF2B5EF4-FFF2-40B4-BE49-F238E27FC236}">
              <a16:creationId xmlns:a16="http://schemas.microsoft.com/office/drawing/2014/main" id="{EC54D027-A581-4915-8148-D69B6F89CD4D}"/>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5" name="Rectangle 64">
          <a:extLst>
            <a:ext uri="{FF2B5EF4-FFF2-40B4-BE49-F238E27FC236}">
              <a16:creationId xmlns:a16="http://schemas.microsoft.com/office/drawing/2014/main" id="{D48B499E-3FC1-4122-AC27-53F4E0E26CD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6" name="Rectangle 65">
          <a:extLst>
            <a:ext uri="{FF2B5EF4-FFF2-40B4-BE49-F238E27FC236}">
              <a16:creationId xmlns:a16="http://schemas.microsoft.com/office/drawing/2014/main" id="{8F02D9DE-A2F2-482B-AA6F-4CDB57874423}"/>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7" name="Rectangle 66">
          <a:extLst>
            <a:ext uri="{FF2B5EF4-FFF2-40B4-BE49-F238E27FC236}">
              <a16:creationId xmlns:a16="http://schemas.microsoft.com/office/drawing/2014/main" id="{971FC1FD-0D33-46E6-8A62-DBA59291396F}"/>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8" name="Rectangle 67">
          <a:extLst>
            <a:ext uri="{FF2B5EF4-FFF2-40B4-BE49-F238E27FC236}">
              <a16:creationId xmlns:a16="http://schemas.microsoft.com/office/drawing/2014/main" id="{CD84C05C-304E-4883-9683-A8CEF19F648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69" name="Rectangle 68">
          <a:extLst>
            <a:ext uri="{FF2B5EF4-FFF2-40B4-BE49-F238E27FC236}">
              <a16:creationId xmlns:a16="http://schemas.microsoft.com/office/drawing/2014/main" id="{253C4D9F-B143-4321-BEFB-BB7D80EFBE17}"/>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70" name="Rectangle 69">
          <a:extLst>
            <a:ext uri="{FF2B5EF4-FFF2-40B4-BE49-F238E27FC236}">
              <a16:creationId xmlns:a16="http://schemas.microsoft.com/office/drawing/2014/main" id="{9D97D49F-9AC6-4797-B28E-00535892B16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71" name="Rectangle 70">
          <a:extLst>
            <a:ext uri="{FF2B5EF4-FFF2-40B4-BE49-F238E27FC236}">
              <a16:creationId xmlns:a16="http://schemas.microsoft.com/office/drawing/2014/main" id="{4AADF86B-EC0C-4C39-B9DF-60C0606DE42A}"/>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2" name="Rectangle 71">
          <a:extLst>
            <a:ext uri="{FF2B5EF4-FFF2-40B4-BE49-F238E27FC236}">
              <a16:creationId xmlns:a16="http://schemas.microsoft.com/office/drawing/2014/main" id="{4828006E-2B69-4AB3-A634-B6DAFB0CDB33}"/>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3" name="Rectangle 72">
          <a:extLst>
            <a:ext uri="{FF2B5EF4-FFF2-40B4-BE49-F238E27FC236}">
              <a16:creationId xmlns:a16="http://schemas.microsoft.com/office/drawing/2014/main" id="{0BC69EB5-FBAE-4464-88F4-6093AF3E8A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4" name="Rectangle 73">
          <a:extLst>
            <a:ext uri="{FF2B5EF4-FFF2-40B4-BE49-F238E27FC236}">
              <a16:creationId xmlns:a16="http://schemas.microsoft.com/office/drawing/2014/main" id="{7D60B892-6AF4-42F2-947B-BA98780EE6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5" name="Rectangle 74">
          <a:extLst>
            <a:ext uri="{FF2B5EF4-FFF2-40B4-BE49-F238E27FC236}">
              <a16:creationId xmlns:a16="http://schemas.microsoft.com/office/drawing/2014/main" id="{693599E4-C14C-4166-A188-1F60236C6EBC}"/>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6" name="Rectangle 75">
          <a:extLst>
            <a:ext uri="{FF2B5EF4-FFF2-40B4-BE49-F238E27FC236}">
              <a16:creationId xmlns:a16="http://schemas.microsoft.com/office/drawing/2014/main" id="{5C25FEDA-FA00-4F65-B2DA-CF3D7EA8213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7" name="Rectangle 76">
          <a:extLst>
            <a:ext uri="{FF2B5EF4-FFF2-40B4-BE49-F238E27FC236}">
              <a16:creationId xmlns:a16="http://schemas.microsoft.com/office/drawing/2014/main" id="{9AF3313A-FF74-490D-88E1-6BEBF1B50EB2}"/>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8" name="Rectangle 77">
          <a:extLst>
            <a:ext uri="{FF2B5EF4-FFF2-40B4-BE49-F238E27FC236}">
              <a16:creationId xmlns:a16="http://schemas.microsoft.com/office/drawing/2014/main" id="{B3B8C9CE-FBA6-4FA8-9C18-55C47F8FA7DF}"/>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79" name="Rectangle 78">
          <a:extLst>
            <a:ext uri="{FF2B5EF4-FFF2-40B4-BE49-F238E27FC236}">
              <a16:creationId xmlns:a16="http://schemas.microsoft.com/office/drawing/2014/main" id="{542E0CD2-9F89-4331-80A0-36C518718CA1}"/>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80" name="Rectangle 79">
          <a:extLst>
            <a:ext uri="{FF2B5EF4-FFF2-40B4-BE49-F238E27FC236}">
              <a16:creationId xmlns:a16="http://schemas.microsoft.com/office/drawing/2014/main" id="{A7F0DF03-52B8-4C37-B6B5-674A4FA1B82A}"/>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81" name="Rectangle 80">
          <a:extLst>
            <a:ext uri="{FF2B5EF4-FFF2-40B4-BE49-F238E27FC236}">
              <a16:creationId xmlns:a16="http://schemas.microsoft.com/office/drawing/2014/main" id="{D1ACBBC9-6AF9-4FD0-B8A1-4E6D1BE1EF96}"/>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2" name="Rectangle 81">
          <a:extLst>
            <a:ext uri="{FF2B5EF4-FFF2-40B4-BE49-F238E27FC236}">
              <a16:creationId xmlns:a16="http://schemas.microsoft.com/office/drawing/2014/main" id="{4908F136-42A6-42FD-AE79-D667C2ED9DA2}"/>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3" name="Rectangle 82">
          <a:extLst>
            <a:ext uri="{FF2B5EF4-FFF2-40B4-BE49-F238E27FC236}">
              <a16:creationId xmlns:a16="http://schemas.microsoft.com/office/drawing/2014/main" id="{F0D46C2F-C712-4331-A48F-620D29CEB01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4" name="Rectangle 83">
          <a:extLst>
            <a:ext uri="{FF2B5EF4-FFF2-40B4-BE49-F238E27FC236}">
              <a16:creationId xmlns:a16="http://schemas.microsoft.com/office/drawing/2014/main" id="{89B110E0-4A29-4AAF-81C2-638DE2D7AD91}"/>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5" name="Rectangle 84">
          <a:extLst>
            <a:ext uri="{FF2B5EF4-FFF2-40B4-BE49-F238E27FC236}">
              <a16:creationId xmlns:a16="http://schemas.microsoft.com/office/drawing/2014/main" id="{A6DD32E9-F402-458A-92C5-76F8C299F949}"/>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6" name="Rectangle 85">
          <a:extLst>
            <a:ext uri="{FF2B5EF4-FFF2-40B4-BE49-F238E27FC236}">
              <a16:creationId xmlns:a16="http://schemas.microsoft.com/office/drawing/2014/main" id="{CD1D2A65-44F3-46EC-80C8-70CB17E704BE}"/>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7" name="Rectangle 86">
          <a:extLst>
            <a:ext uri="{FF2B5EF4-FFF2-40B4-BE49-F238E27FC236}">
              <a16:creationId xmlns:a16="http://schemas.microsoft.com/office/drawing/2014/main" id="{CBAADCDC-D6A1-4365-A41F-CC5A7084F5B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8" name="Rectangle 87">
          <a:extLst>
            <a:ext uri="{FF2B5EF4-FFF2-40B4-BE49-F238E27FC236}">
              <a16:creationId xmlns:a16="http://schemas.microsoft.com/office/drawing/2014/main" id="{934DE00D-28D6-4585-9F33-13F3B127C36D}"/>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89" name="Rectangle 88">
          <a:extLst>
            <a:ext uri="{FF2B5EF4-FFF2-40B4-BE49-F238E27FC236}">
              <a16:creationId xmlns:a16="http://schemas.microsoft.com/office/drawing/2014/main" id="{2BB79C75-D12B-485F-872A-3526466C40D8}"/>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90" name="Rectangle 89">
          <a:extLst>
            <a:ext uri="{FF2B5EF4-FFF2-40B4-BE49-F238E27FC236}">
              <a16:creationId xmlns:a16="http://schemas.microsoft.com/office/drawing/2014/main" id="{3144DE4C-FD17-4BAC-87A1-EDEC71A9840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91" name="Rectangle 90">
          <a:extLst>
            <a:ext uri="{FF2B5EF4-FFF2-40B4-BE49-F238E27FC236}">
              <a16:creationId xmlns:a16="http://schemas.microsoft.com/office/drawing/2014/main" id="{87307B80-A60D-49F8-BE4F-AA63206DE74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2" name="Rectangle 91">
          <a:extLst>
            <a:ext uri="{FF2B5EF4-FFF2-40B4-BE49-F238E27FC236}">
              <a16:creationId xmlns:a16="http://schemas.microsoft.com/office/drawing/2014/main" id="{039593F1-090E-4687-8651-D39B06BFB92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3" name="Rectangle 92">
          <a:extLst>
            <a:ext uri="{FF2B5EF4-FFF2-40B4-BE49-F238E27FC236}">
              <a16:creationId xmlns:a16="http://schemas.microsoft.com/office/drawing/2014/main" id="{0F80242C-C694-4C94-B237-C74032F9FB0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4" name="Rectangle 93">
          <a:extLst>
            <a:ext uri="{FF2B5EF4-FFF2-40B4-BE49-F238E27FC236}">
              <a16:creationId xmlns:a16="http://schemas.microsoft.com/office/drawing/2014/main" id="{973C7735-8A8F-4F6C-A237-DDC5E8E0A81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5" name="Rectangle 94">
          <a:extLst>
            <a:ext uri="{FF2B5EF4-FFF2-40B4-BE49-F238E27FC236}">
              <a16:creationId xmlns:a16="http://schemas.microsoft.com/office/drawing/2014/main" id="{A2DB0BF1-3508-4FA3-9573-5EFD659C8A1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6" name="Rectangle 95">
          <a:extLst>
            <a:ext uri="{FF2B5EF4-FFF2-40B4-BE49-F238E27FC236}">
              <a16:creationId xmlns:a16="http://schemas.microsoft.com/office/drawing/2014/main" id="{AD0D78FE-63CB-4DFF-A1A9-ECC58ABF22B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7" name="Rectangle 96">
          <a:extLst>
            <a:ext uri="{FF2B5EF4-FFF2-40B4-BE49-F238E27FC236}">
              <a16:creationId xmlns:a16="http://schemas.microsoft.com/office/drawing/2014/main" id="{360A4E9E-A48E-43D4-A466-791BACD72C8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8" name="Rectangle 97">
          <a:extLst>
            <a:ext uri="{FF2B5EF4-FFF2-40B4-BE49-F238E27FC236}">
              <a16:creationId xmlns:a16="http://schemas.microsoft.com/office/drawing/2014/main" id="{B6A0C2CA-1BB2-4876-893A-411AE42DDD9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99" name="Rectangle 98">
          <a:extLst>
            <a:ext uri="{FF2B5EF4-FFF2-40B4-BE49-F238E27FC236}">
              <a16:creationId xmlns:a16="http://schemas.microsoft.com/office/drawing/2014/main" id="{41990897-73DD-4588-9B0B-E69D9868395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0" name="Rectangle 99">
          <a:extLst>
            <a:ext uri="{FF2B5EF4-FFF2-40B4-BE49-F238E27FC236}">
              <a16:creationId xmlns:a16="http://schemas.microsoft.com/office/drawing/2014/main" id="{F764F4C3-E22A-4996-BCE8-98913D69F0A0}"/>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1" name="Rectangle 100">
          <a:extLst>
            <a:ext uri="{FF2B5EF4-FFF2-40B4-BE49-F238E27FC236}">
              <a16:creationId xmlns:a16="http://schemas.microsoft.com/office/drawing/2014/main" id="{68C611F3-677A-4DA0-9607-A0A137267E3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2" name="Rectangle 101">
          <a:extLst>
            <a:ext uri="{FF2B5EF4-FFF2-40B4-BE49-F238E27FC236}">
              <a16:creationId xmlns:a16="http://schemas.microsoft.com/office/drawing/2014/main" id="{3577E084-AB44-47CF-ACAC-235266F347A1}"/>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3" name="Rectangle 102">
          <a:extLst>
            <a:ext uri="{FF2B5EF4-FFF2-40B4-BE49-F238E27FC236}">
              <a16:creationId xmlns:a16="http://schemas.microsoft.com/office/drawing/2014/main" id="{2EE93832-4DE8-4C03-8946-5B6CFDB6513E}"/>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4" name="Rectangle 103">
          <a:extLst>
            <a:ext uri="{FF2B5EF4-FFF2-40B4-BE49-F238E27FC236}">
              <a16:creationId xmlns:a16="http://schemas.microsoft.com/office/drawing/2014/main" id="{63FB4AB1-482C-4AFB-B3F4-8BCDDD44229D}"/>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5" name="Rectangle 104">
          <a:extLst>
            <a:ext uri="{FF2B5EF4-FFF2-40B4-BE49-F238E27FC236}">
              <a16:creationId xmlns:a16="http://schemas.microsoft.com/office/drawing/2014/main" id="{6C6A7EAC-8B05-42A7-8D78-8D3A3376F0AF}"/>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6" name="Rectangle 105">
          <a:extLst>
            <a:ext uri="{FF2B5EF4-FFF2-40B4-BE49-F238E27FC236}">
              <a16:creationId xmlns:a16="http://schemas.microsoft.com/office/drawing/2014/main" id="{E8B73047-9286-4C45-9216-BF9E5FDA0BB8}"/>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7" name="Rectangle 106">
          <a:extLst>
            <a:ext uri="{FF2B5EF4-FFF2-40B4-BE49-F238E27FC236}">
              <a16:creationId xmlns:a16="http://schemas.microsoft.com/office/drawing/2014/main" id="{2AA08720-7480-4EC7-968E-82B7E194B50B}"/>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8" name="Rectangle 107">
          <a:extLst>
            <a:ext uri="{FF2B5EF4-FFF2-40B4-BE49-F238E27FC236}">
              <a16:creationId xmlns:a16="http://schemas.microsoft.com/office/drawing/2014/main" id="{14737C4C-463E-469A-8F39-1601474440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09" name="Rectangle 108">
          <a:extLst>
            <a:ext uri="{FF2B5EF4-FFF2-40B4-BE49-F238E27FC236}">
              <a16:creationId xmlns:a16="http://schemas.microsoft.com/office/drawing/2014/main" id="{9679A173-8390-47D3-8034-6A25E86651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10" name="Rectangle 109">
          <a:extLst>
            <a:ext uri="{FF2B5EF4-FFF2-40B4-BE49-F238E27FC236}">
              <a16:creationId xmlns:a16="http://schemas.microsoft.com/office/drawing/2014/main" id="{AD24FD77-6C1B-4290-B631-B31A417C52F7}"/>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11" name="Rectangle 110">
          <a:extLst>
            <a:ext uri="{FF2B5EF4-FFF2-40B4-BE49-F238E27FC236}">
              <a16:creationId xmlns:a16="http://schemas.microsoft.com/office/drawing/2014/main" id="{47D19A86-CC0B-4840-9AB3-7B353005CB29}"/>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2" name="Rectangle 121">
          <a:extLst>
            <a:ext uri="{FF2B5EF4-FFF2-40B4-BE49-F238E27FC236}">
              <a16:creationId xmlns:a16="http://schemas.microsoft.com/office/drawing/2014/main" id="{FD6091A9-FDEF-4402-BEE1-6E2C808548B6}"/>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3" name="Rectangle 122">
          <a:extLst>
            <a:ext uri="{FF2B5EF4-FFF2-40B4-BE49-F238E27FC236}">
              <a16:creationId xmlns:a16="http://schemas.microsoft.com/office/drawing/2014/main" id="{FAF60061-CF68-4575-BDEB-F3AC76999AC8}"/>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4" name="Rectangle 123">
          <a:extLst>
            <a:ext uri="{FF2B5EF4-FFF2-40B4-BE49-F238E27FC236}">
              <a16:creationId xmlns:a16="http://schemas.microsoft.com/office/drawing/2014/main" id="{14E00612-E9E8-46F3-85BE-C3C251B2EB2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5" name="Rectangle 124">
          <a:extLst>
            <a:ext uri="{FF2B5EF4-FFF2-40B4-BE49-F238E27FC236}">
              <a16:creationId xmlns:a16="http://schemas.microsoft.com/office/drawing/2014/main" id="{1016D56B-D89C-4D32-8595-8829853450F5}"/>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6" name="Rectangle 125">
          <a:extLst>
            <a:ext uri="{FF2B5EF4-FFF2-40B4-BE49-F238E27FC236}">
              <a16:creationId xmlns:a16="http://schemas.microsoft.com/office/drawing/2014/main" id="{8832ED33-3E5C-4C6C-B481-F49E07AFE30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7" name="Rectangle 126">
          <a:extLst>
            <a:ext uri="{FF2B5EF4-FFF2-40B4-BE49-F238E27FC236}">
              <a16:creationId xmlns:a16="http://schemas.microsoft.com/office/drawing/2014/main" id="{5D012AD3-7EEA-4472-A51C-EAD6166AC829}"/>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8" name="Rectangle 127">
          <a:extLst>
            <a:ext uri="{FF2B5EF4-FFF2-40B4-BE49-F238E27FC236}">
              <a16:creationId xmlns:a16="http://schemas.microsoft.com/office/drawing/2014/main" id="{0BCF1BB3-1001-4EBD-A44E-9782343BE373}"/>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29" name="Rectangle 128">
          <a:extLst>
            <a:ext uri="{FF2B5EF4-FFF2-40B4-BE49-F238E27FC236}">
              <a16:creationId xmlns:a16="http://schemas.microsoft.com/office/drawing/2014/main" id="{9D9D749B-E7CF-4FD2-8C2D-808A15C1DF74}"/>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30" name="Rectangle 129">
          <a:extLst>
            <a:ext uri="{FF2B5EF4-FFF2-40B4-BE49-F238E27FC236}">
              <a16:creationId xmlns:a16="http://schemas.microsoft.com/office/drawing/2014/main" id="{930AC8FE-FAE5-4972-BC21-AF6F8770ABCA}"/>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31" name="Rectangle 130">
          <a:extLst>
            <a:ext uri="{FF2B5EF4-FFF2-40B4-BE49-F238E27FC236}">
              <a16:creationId xmlns:a16="http://schemas.microsoft.com/office/drawing/2014/main" id="{B73F83C9-7097-4395-AC5D-B8F3C5F0239B}"/>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2" name="Rectangle 131">
          <a:extLst>
            <a:ext uri="{FF2B5EF4-FFF2-40B4-BE49-F238E27FC236}">
              <a16:creationId xmlns:a16="http://schemas.microsoft.com/office/drawing/2014/main" id="{3DE3ECEE-7F3B-41D6-8409-0E83A2DB4C1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3" name="Rectangle 132">
          <a:extLst>
            <a:ext uri="{FF2B5EF4-FFF2-40B4-BE49-F238E27FC236}">
              <a16:creationId xmlns:a16="http://schemas.microsoft.com/office/drawing/2014/main" id="{B1896001-7D67-46D7-B823-AA13CB7139C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4" name="Rectangle 133">
          <a:extLst>
            <a:ext uri="{FF2B5EF4-FFF2-40B4-BE49-F238E27FC236}">
              <a16:creationId xmlns:a16="http://schemas.microsoft.com/office/drawing/2014/main" id="{D166E0DD-A41B-493B-8DF0-1EAD7533EE1F}"/>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5" name="Rectangle 134">
          <a:extLst>
            <a:ext uri="{FF2B5EF4-FFF2-40B4-BE49-F238E27FC236}">
              <a16:creationId xmlns:a16="http://schemas.microsoft.com/office/drawing/2014/main" id="{BF79D55D-CE36-492F-9B37-20039409E447}"/>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6" name="Rectangle 135">
          <a:extLst>
            <a:ext uri="{FF2B5EF4-FFF2-40B4-BE49-F238E27FC236}">
              <a16:creationId xmlns:a16="http://schemas.microsoft.com/office/drawing/2014/main" id="{62F10683-3D79-4441-8FBD-63D82E9FD822}"/>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7" name="Rectangle 136">
          <a:extLst>
            <a:ext uri="{FF2B5EF4-FFF2-40B4-BE49-F238E27FC236}">
              <a16:creationId xmlns:a16="http://schemas.microsoft.com/office/drawing/2014/main" id="{DF4FEA0C-1C53-4B9C-8E5B-53F72FEB09A1}"/>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8" name="Rectangle 137">
          <a:extLst>
            <a:ext uri="{FF2B5EF4-FFF2-40B4-BE49-F238E27FC236}">
              <a16:creationId xmlns:a16="http://schemas.microsoft.com/office/drawing/2014/main" id="{B2A076F8-8336-40EF-A394-4E39D6A4D330}"/>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39" name="Rectangle 138">
          <a:extLst>
            <a:ext uri="{FF2B5EF4-FFF2-40B4-BE49-F238E27FC236}">
              <a16:creationId xmlns:a16="http://schemas.microsoft.com/office/drawing/2014/main" id="{DE3BFA73-C3C8-4D0A-814C-7AF2B56E3BD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0" name="Rectangle 139">
          <a:extLst>
            <a:ext uri="{FF2B5EF4-FFF2-40B4-BE49-F238E27FC236}">
              <a16:creationId xmlns:a16="http://schemas.microsoft.com/office/drawing/2014/main" id="{EAA0D29C-6DA1-49A5-BE86-2F452EEC2C15}"/>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1" name="Rectangle 140">
          <a:extLst>
            <a:ext uri="{FF2B5EF4-FFF2-40B4-BE49-F238E27FC236}">
              <a16:creationId xmlns:a16="http://schemas.microsoft.com/office/drawing/2014/main" id="{B78A53CA-133F-478B-9970-AF4E758784E4}"/>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2" name="Rectangle 141">
          <a:extLst>
            <a:ext uri="{FF2B5EF4-FFF2-40B4-BE49-F238E27FC236}">
              <a16:creationId xmlns:a16="http://schemas.microsoft.com/office/drawing/2014/main" id="{7F186209-9576-4967-BE0D-9A77421BD0AD}"/>
            </a:ext>
            <a:ext uri="{147F2762-F138-4A5C-976F-8EAC2B608ADB}">
              <a16:predDERef xmlns:a16="http://schemas.microsoft.com/office/drawing/2014/main" pred="{B78A53CA-133F-478B-9970-AF4E758784E4}"/>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3" name="Rectangle 142">
          <a:extLst>
            <a:ext uri="{FF2B5EF4-FFF2-40B4-BE49-F238E27FC236}">
              <a16:creationId xmlns:a16="http://schemas.microsoft.com/office/drawing/2014/main" id="{712DA724-2784-4FB3-A67F-01057BD12C26}"/>
            </a:ext>
            <a:ext uri="{147F2762-F138-4A5C-976F-8EAC2B608ADB}">
              <a16:predDERef xmlns:a16="http://schemas.microsoft.com/office/drawing/2014/main" pred="{7F186209-9576-4967-BE0D-9A77421BD0AD}"/>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4" name="Rectangle 143">
          <a:extLst>
            <a:ext uri="{FF2B5EF4-FFF2-40B4-BE49-F238E27FC236}">
              <a16:creationId xmlns:a16="http://schemas.microsoft.com/office/drawing/2014/main" id="{25DEF210-3ED3-40ED-9D02-CDFCE4F93D49}"/>
            </a:ext>
            <a:ext uri="{147F2762-F138-4A5C-976F-8EAC2B608ADB}">
              <a16:predDERef xmlns:a16="http://schemas.microsoft.com/office/drawing/2014/main" pred="{712DA724-2784-4FB3-A67F-01057BD12C26}"/>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5" name="Rectangle 144">
          <a:extLst>
            <a:ext uri="{FF2B5EF4-FFF2-40B4-BE49-F238E27FC236}">
              <a16:creationId xmlns:a16="http://schemas.microsoft.com/office/drawing/2014/main" id="{DB976EAC-3EAF-4664-961D-FA1874BE564A}"/>
            </a:ext>
            <a:ext uri="{147F2762-F138-4A5C-976F-8EAC2B608ADB}">
              <a16:predDERef xmlns:a16="http://schemas.microsoft.com/office/drawing/2014/main" pred="{25DEF210-3ED3-40ED-9D02-CDFCE4F93D4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6" name="Rectangle 145">
          <a:extLst>
            <a:ext uri="{FF2B5EF4-FFF2-40B4-BE49-F238E27FC236}">
              <a16:creationId xmlns:a16="http://schemas.microsoft.com/office/drawing/2014/main" id="{DD9490F6-7DD4-4A77-8F48-0DFB634B3DC9}"/>
            </a:ext>
            <a:ext uri="{147F2762-F138-4A5C-976F-8EAC2B608ADB}">
              <a16:predDERef xmlns:a16="http://schemas.microsoft.com/office/drawing/2014/main" pred="{DB976EAC-3EAF-4664-961D-FA1874BE564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7" name="Rectangle 146">
          <a:extLst>
            <a:ext uri="{FF2B5EF4-FFF2-40B4-BE49-F238E27FC236}">
              <a16:creationId xmlns:a16="http://schemas.microsoft.com/office/drawing/2014/main" id="{ABD871D8-BC80-4494-80C2-F3E7DB23AB47}"/>
            </a:ext>
            <a:ext uri="{147F2762-F138-4A5C-976F-8EAC2B608ADB}">
              <a16:predDERef xmlns:a16="http://schemas.microsoft.com/office/drawing/2014/main" pred="{DD9490F6-7DD4-4A77-8F48-0DFB634B3DC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8" name="Rectangle 147">
          <a:extLst>
            <a:ext uri="{FF2B5EF4-FFF2-40B4-BE49-F238E27FC236}">
              <a16:creationId xmlns:a16="http://schemas.microsoft.com/office/drawing/2014/main" id="{7F3ECD24-7940-4318-A336-897B0B4D05DA}"/>
            </a:ext>
            <a:ext uri="{147F2762-F138-4A5C-976F-8EAC2B608ADB}">
              <a16:predDERef xmlns:a16="http://schemas.microsoft.com/office/drawing/2014/main" pred="{ABD871D8-BC80-4494-80C2-F3E7DB23AB47}"/>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49" name="Rectangle 148">
          <a:extLst>
            <a:ext uri="{FF2B5EF4-FFF2-40B4-BE49-F238E27FC236}">
              <a16:creationId xmlns:a16="http://schemas.microsoft.com/office/drawing/2014/main" id="{A26675AB-93D1-4E21-A6F2-04A54BD2482B}"/>
            </a:ext>
            <a:ext uri="{147F2762-F138-4A5C-976F-8EAC2B608ADB}">
              <a16:predDERef xmlns:a16="http://schemas.microsoft.com/office/drawing/2014/main" pred="{7F3ECD24-7940-4318-A336-897B0B4D05D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0" name="Rectangle 149">
          <a:extLst>
            <a:ext uri="{FF2B5EF4-FFF2-40B4-BE49-F238E27FC236}">
              <a16:creationId xmlns:a16="http://schemas.microsoft.com/office/drawing/2014/main" id="{B9AF1746-E424-44BA-B74E-3EEA607B4528}"/>
            </a:ext>
            <a:ext uri="{147F2762-F138-4A5C-976F-8EAC2B608ADB}">
              <a16:predDERef xmlns:a16="http://schemas.microsoft.com/office/drawing/2014/main" pred="{A26675AB-93D1-4E21-A6F2-04A54BD2482B}"/>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1" name="Rectangle 150">
          <a:extLst>
            <a:ext uri="{FF2B5EF4-FFF2-40B4-BE49-F238E27FC236}">
              <a16:creationId xmlns:a16="http://schemas.microsoft.com/office/drawing/2014/main" id="{94E7E290-A020-4B9F-9076-AEE1D41329BF}"/>
            </a:ext>
            <a:ext uri="{147F2762-F138-4A5C-976F-8EAC2B608ADB}">
              <a16:predDERef xmlns:a16="http://schemas.microsoft.com/office/drawing/2014/main" pred="{B9AF1746-E424-44BA-B74E-3EEA607B4528}"/>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2" name="Rectangle 151">
          <a:extLst>
            <a:ext uri="{FF2B5EF4-FFF2-40B4-BE49-F238E27FC236}">
              <a16:creationId xmlns:a16="http://schemas.microsoft.com/office/drawing/2014/main" id="{C54A1A17-F975-4905-8473-30AE31F7E66D}"/>
            </a:ext>
            <a:ext uri="{147F2762-F138-4A5C-976F-8EAC2B608ADB}">
              <a16:predDERef xmlns:a16="http://schemas.microsoft.com/office/drawing/2014/main" pred="{94E7E290-A020-4B9F-9076-AEE1D41329BF}"/>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3" name="Rectangle 152">
          <a:extLst>
            <a:ext uri="{FF2B5EF4-FFF2-40B4-BE49-F238E27FC236}">
              <a16:creationId xmlns:a16="http://schemas.microsoft.com/office/drawing/2014/main" id="{5B2D0C8E-FDE8-44E0-9BAB-D989DD9A3ED4}"/>
            </a:ext>
            <a:ext uri="{147F2762-F138-4A5C-976F-8EAC2B608ADB}">
              <a16:predDERef xmlns:a16="http://schemas.microsoft.com/office/drawing/2014/main" pred="{C54A1A17-F975-4905-8473-30AE31F7E66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4" name="Rectangle 153">
          <a:extLst>
            <a:ext uri="{FF2B5EF4-FFF2-40B4-BE49-F238E27FC236}">
              <a16:creationId xmlns:a16="http://schemas.microsoft.com/office/drawing/2014/main" id="{21DBAD95-39EC-43B9-8692-2627B60AF0B8}"/>
            </a:ext>
            <a:ext uri="{147F2762-F138-4A5C-976F-8EAC2B608ADB}">
              <a16:predDERef xmlns:a16="http://schemas.microsoft.com/office/drawing/2014/main" pred="{5B2D0C8E-FDE8-44E0-9BAB-D989DD9A3ED4}"/>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5" name="Rectangle 154">
          <a:extLst>
            <a:ext uri="{FF2B5EF4-FFF2-40B4-BE49-F238E27FC236}">
              <a16:creationId xmlns:a16="http://schemas.microsoft.com/office/drawing/2014/main" id="{8B738260-0111-4B2F-A190-2045B51A7872}"/>
            </a:ext>
            <a:ext uri="{147F2762-F138-4A5C-976F-8EAC2B608ADB}">
              <a16:predDERef xmlns:a16="http://schemas.microsoft.com/office/drawing/2014/main" pred="{21DBAD95-39EC-43B9-8692-2627B60AF0B8}"/>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6" name="Rectangle 155">
          <a:extLst>
            <a:ext uri="{FF2B5EF4-FFF2-40B4-BE49-F238E27FC236}">
              <a16:creationId xmlns:a16="http://schemas.microsoft.com/office/drawing/2014/main" id="{57AD03A3-ED74-44EF-8CA9-991E4E7DCB7E}"/>
            </a:ext>
            <a:ext uri="{147F2762-F138-4A5C-976F-8EAC2B608ADB}">
              <a16:predDERef xmlns:a16="http://schemas.microsoft.com/office/drawing/2014/main" pred="{8B738260-0111-4B2F-A190-2045B51A787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7" name="Rectangle 156">
          <a:extLst>
            <a:ext uri="{FF2B5EF4-FFF2-40B4-BE49-F238E27FC236}">
              <a16:creationId xmlns:a16="http://schemas.microsoft.com/office/drawing/2014/main" id="{61532A29-9797-4127-AFBB-ED85C728DD11}"/>
            </a:ext>
            <a:ext uri="{147F2762-F138-4A5C-976F-8EAC2B608ADB}">
              <a16:predDERef xmlns:a16="http://schemas.microsoft.com/office/drawing/2014/main" pred="{57AD03A3-ED74-44EF-8CA9-991E4E7DCB7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8" name="Rectangle 157">
          <a:extLst>
            <a:ext uri="{FF2B5EF4-FFF2-40B4-BE49-F238E27FC236}">
              <a16:creationId xmlns:a16="http://schemas.microsoft.com/office/drawing/2014/main" id="{EAD8913B-CE3D-433F-B0B4-A4F09318262D}"/>
            </a:ext>
            <a:ext uri="{147F2762-F138-4A5C-976F-8EAC2B608ADB}">
              <a16:predDERef xmlns:a16="http://schemas.microsoft.com/office/drawing/2014/main" pred="{61532A29-9797-4127-AFBB-ED85C728DD1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59" name="Rectangle 158">
          <a:extLst>
            <a:ext uri="{FF2B5EF4-FFF2-40B4-BE49-F238E27FC236}">
              <a16:creationId xmlns:a16="http://schemas.microsoft.com/office/drawing/2014/main" id="{F4983F44-20C0-4AE8-B7CD-2B4128D7299B}"/>
            </a:ext>
            <a:ext uri="{147F2762-F138-4A5C-976F-8EAC2B608ADB}">
              <a16:predDERef xmlns:a16="http://schemas.microsoft.com/office/drawing/2014/main" pred="{EAD8913B-CE3D-433F-B0B4-A4F09318262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60" name="Rectangle 159">
          <a:extLst>
            <a:ext uri="{FF2B5EF4-FFF2-40B4-BE49-F238E27FC236}">
              <a16:creationId xmlns:a16="http://schemas.microsoft.com/office/drawing/2014/main" id="{BC482D86-7141-4FAF-A7E0-AD3952C0AC87}"/>
            </a:ext>
            <a:ext uri="{147F2762-F138-4A5C-976F-8EAC2B608ADB}">
              <a16:predDERef xmlns:a16="http://schemas.microsoft.com/office/drawing/2014/main" pred="{F4983F44-20C0-4AE8-B7CD-2B4128D7299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161" name="Rectangle 160">
          <a:extLst>
            <a:ext uri="{FF2B5EF4-FFF2-40B4-BE49-F238E27FC236}">
              <a16:creationId xmlns:a16="http://schemas.microsoft.com/office/drawing/2014/main" id="{0162DCF4-6146-463D-9CA2-CDAECEA7C6F4}"/>
            </a:ext>
            <a:ext uri="{147F2762-F138-4A5C-976F-8EAC2B608ADB}">
              <a16:predDERef xmlns:a16="http://schemas.microsoft.com/office/drawing/2014/main" pred="{BC482D86-7141-4FAF-A7E0-AD3952C0AC8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2" name="Rectangle 171">
          <a:extLst>
            <a:ext uri="{FF2B5EF4-FFF2-40B4-BE49-F238E27FC236}">
              <a16:creationId xmlns:a16="http://schemas.microsoft.com/office/drawing/2014/main" id="{A23EE1C5-170C-414B-A08B-87A8B0861617}"/>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3" name="Rectangle 172">
          <a:extLst>
            <a:ext uri="{FF2B5EF4-FFF2-40B4-BE49-F238E27FC236}">
              <a16:creationId xmlns:a16="http://schemas.microsoft.com/office/drawing/2014/main" id="{220A16BE-A503-41D1-8EB9-FE037B68124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4" name="Rectangle 173">
          <a:extLst>
            <a:ext uri="{FF2B5EF4-FFF2-40B4-BE49-F238E27FC236}">
              <a16:creationId xmlns:a16="http://schemas.microsoft.com/office/drawing/2014/main" id="{B149C418-E4B8-4464-BC0A-3344B4EA2C31}"/>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5" name="Rectangle 174">
          <a:extLst>
            <a:ext uri="{FF2B5EF4-FFF2-40B4-BE49-F238E27FC236}">
              <a16:creationId xmlns:a16="http://schemas.microsoft.com/office/drawing/2014/main" id="{20D20933-8A2C-4D65-8D66-EFABE272F4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6" name="Rectangle 175">
          <a:extLst>
            <a:ext uri="{FF2B5EF4-FFF2-40B4-BE49-F238E27FC236}">
              <a16:creationId xmlns:a16="http://schemas.microsoft.com/office/drawing/2014/main" id="{84915514-CC3D-4354-B2C5-E17590D963F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7" name="Rectangle 176">
          <a:extLst>
            <a:ext uri="{FF2B5EF4-FFF2-40B4-BE49-F238E27FC236}">
              <a16:creationId xmlns:a16="http://schemas.microsoft.com/office/drawing/2014/main" id="{B9E2F910-BE85-4D35-9742-2A4B666112BD}"/>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8" name="Rectangle 177">
          <a:extLst>
            <a:ext uri="{FF2B5EF4-FFF2-40B4-BE49-F238E27FC236}">
              <a16:creationId xmlns:a16="http://schemas.microsoft.com/office/drawing/2014/main" id="{87ECA5D1-54C7-4296-9F01-89D53C154199}"/>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79" name="Rectangle 178">
          <a:extLst>
            <a:ext uri="{FF2B5EF4-FFF2-40B4-BE49-F238E27FC236}">
              <a16:creationId xmlns:a16="http://schemas.microsoft.com/office/drawing/2014/main" id="{2B2515F9-807B-4EC7-B27C-AAFE7C3B1BBB}"/>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0" name="Rectangle 179">
          <a:extLst>
            <a:ext uri="{FF2B5EF4-FFF2-40B4-BE49-F238E27FC236}">
              <a16:creationId xmlns:a16="http://schemas.microsoft.com/office/drawing/2014/main" id="{259A46D6-BE3E-4FBB-8E7F-3D4BB75B31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1" name="Rectangle 180">
          <a:extLst>
            <a:ext uri="{FF2B5EF4-FFF2-40B4-BE49-F238E27FC236}">
              <a16:creationId xmlns:a16="http://schemas.microsoft.com/office/drawing/2014/main" id="{9FD50019-FE09-4722-8AAE-8EF964FF5FB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2" name="Rectangle 181">
          <a:extLst>
            <a:ext uri="{FF2B5EF4-FFF2-40B4-BE49-F238E27FC236}">
              <a16:creationId xmlns:a16="http://schemas.microsoft.com/office/drawing/2014/main" id="{FB34A535-4CEA-4704-8555-61D6595A76F7}"/>
            </a:ext>
            <a:ext uri="{147F2762-F138-4A5C-976F-8EAC2B608ADB}">
              <a16:predDERef xmlns:a16="http://schemas.microsoft.com/office/drawing/2014/main" pred="{9FD50019-FE09-4722-8AAE-8EF964FF5FB2}"/>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3" name="Rectangle 182">
          <a:extLst>
            <a:ext uri="{FF2B5EF4-FFF2-40B4-BE49-F238E27FC236}">
              <a16:creationId xmlns:a16="http://schemas.microsoft.com/office/drawing/2014/main" id="{06DF39E3-D1B4-4166-A8F2-4649FA4B8415}"/>
            </a:ext>
            <a:ext uri="{147F2762-F138-4A5C-976F-8EAC2B608ADB}">
              <a16:predDERef xmlns:a16="http://schemas.microsoft.com/office/drawing/2014/main" pred="{FB34A535-4CEA-4704-8555-61D6595A76F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4" name="Rectangle 183">
          <a:extLst>
            <a:ext uri="{FF2B5EF4-FFF2-40B4-BE49-F238E27FC236}">
              <a16:creationId xmlns:a16="http://schemas.microsoft.com/office/drawing/2014/main" id="{79C02067-E6D1-40D5-B56F-D949B551B199}"/>
            </a:ext>
            <a:ext uri="{147F2762-F138-4A5C-976F-8EAC2B608ADB}">
              <a16:predDERef xmlns:a16="http://schemas.microsoft.com/office/drawing/2014/main" pred="{06DF39E3-D1B4-4166-A8F2-4649FA4B841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5" name="Rectangle 184">
          <a:extLst>
            <a:ext uri="{FF2B5EF4-FFF2-40B4-BE49-F238E27FC236}">
              <a16:creationId xmlns:a16="http://schemas.microsoft.com/office/drawing/2014/main" id="{E4642FAA-9838-4050-B5AC-F16D89261E9E}"/>
            </a:ext>
            <a:ext uri="{147F2762-F138-4A5C-976F-8EAC2B608ADB}">
              <a16:predDERef xmlns:a16="http://schemas.microsoft.com/office/drawing/2014/main" pred="{79C02067-E6D1-40D5-B56F-D949B551B199}"/>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6" name="Rectangle 185">
          <a:extLst>
            <a:ext uri="{FF2B5EF4-FFF2-40B4-BE49-F238E27FC236}">
              <a16:creationId xmlns:a16="http://schemas.microsoft.com/office/drawing/2014/main" id="{71E2AB86-33E0-4998-B95E-D77CCF0E7A4A}"/>
            </a:ext>
            <a:ext uri="{147F2762-F138-4A5C-976F-8EAC2B608ADB}">
              <a16:predDERef xmlns:a16="http://schemas.microsoft.com/office/drawing/2014/main" pred="{E4642FAA-9838-4050-B5AC-F16D89261E9E}"/>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7" name="Rectangle 186">
          <a:extLst>
            <a:ext uri="{FF2B5EF4-FFF2-40B4-BE49-F238E27FC236}">
              <a16:creationId xmlns:a16="http://schemas.microsoft.com/office/drawing/2014/main" id="{822C3D89-0C14-4362-9BB2-467FD2883C97}"/>
            </a:ext>
            <a:ext uri="{147F2762-F138-4A5C-976F-8EAC2B608ADB}">
              <a16:predDERef xmlns:a16="http://schemas.microsoft.com/office/drawing/2014/main" pred="{71E2AB86-33E0-4998-B95E-D77CCF0E7A4A}"/>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8" name="Rectangle 187">
          <a:extLst>
            <a:ext uri="{FF2B5EF4-FFF2-40B4-BE49-F238E27FC236}">
              <a16:creationId xmlns:a16="http://schemas.microsoft.com/office/drawing/2014/main" id="{94CEF6CD-B17A-498F-86F0-CFBEEAC67FBF}"/>
            </a:ext>
            <a:ext uri="{147F2762-F138-4A5C-976F-8EAC2B608ADB}">
              <a16:predDERef xmlns:a16="http://schemas.microsoft.com/office/drawing/2014/main" pred="{822C3D89-0C14-4362-9BB2-467FD2883C9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89" name="Rectangle 188">
          <a:extLst>
            <a:ext uri="{FF2B5EF4-FFF2-40B4-BE49-F238E27FC236}">
              <a16:creationId xmlns:a16="http://schemas.microsoft.com/office/drawing/2014/main" id="{038E81A9-C9E3-47F3-8569-46728FD760B3}"/>
            </a:ext>
            <a:ext uri="{147F2762-F138-4A5C-976F-8EAC2B608ADB}">
              <a16:predDERef xmlns:a16="http://schemas.microsoft.com/office/drawing/2014/main" pred="{94CEF6CD-B17A-498F-86F0-CFBEEAC67FBF}"/>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0" name="Rectangle 189">
          <a:extLst>
            <a:ext uri="{FF2B5EF4-FFF2-40B4-BE49-F238E27FC236}">
              <a16:creationId xmlns:a16="http://schemas.microsoft.com/office/drawing/2014/main" id="{9D434B1F-872D-493A-8A32-1B057CC40CC5}"/>
            </a:ext>
            <a:ext uri="{147F2762-F138-4A5C-976F-8EAC2B608ADB}">
              <a16:predDERef xmlns:a16="http://schemas.microsoft.com/office/drawing/2014/main" pred="{038E81A9-C9E3-47F3-8569-46728FD760B3}"/>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1" name="Rectangle 190">
          <a:extLst>
            <a:ext uri="{FF2B5EF4-FFF2-40B4-BE49-F238E27FC236}">
              <a16:creationId xmlns:a16="http://schemas.microsoft.com/office/drawing/2014/main" id="{0B349EF6-1F2D-4D0A-8120-D7BC7C79D0F2}"/>
            </a:ext>
            <a:ext uri="{147F2762-F138-4A5C-976F-8EAC2B608ADB}">
              <a16:predDERef xmlns:a16="http://schemas.microsoft.com/office/drawing/2014/main" pred="{9D434B1F-872D-493A-8A32-1B057CC40CC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2" name="Rectangle 191">
          <a:extLst>
            <a:ext uri="{FF2B5EF4-FFF2-40B4-BE49-F238E27FC236}">
              <a16:creationId xmlns:a16="http://schemas.microsoft.com/office/drawing/2014/main" id="{69286D97-A0A1-4B70-ABC4-13F261C1EEB6}"/>
            </a:ext>
            <a:ext uri="{147F2762-F138-4A5C-976F-8EAC2B608ADB}">
              <a16:predDERef xmlns:a16="http://schemas.microsoft.com/office/drawing/2014/main" pred="{0B349EF6-1F2D-4D0A-8120-D7BC7C79D0F2}"/>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3" name="Rectangle 192">
          <a:extLst>
            <a:ext uri="{FF2B5EF4-FFF2-40B4-BE49-F238E27FC236}">
              <a16:creationId xmlns:a16="http://schemas.microsoft.com/office/drawing/2014/main" id="{0BC7337D-B76A-4397-8C4C-FF335F512DE8}"/>
            </a:ext>
            <a:ext uri="{147F2762-F138-4A5C-976F-8EAC2B608ADB}">
              <a16:predDERef xmlns:a16="http://schemas.microsoft.com/office/drawing/2014/main" pred="{69286D97-A0A1-4B70-ABC4-13F261C1EEB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4" name="Rectangle 193">
          <a:extLst>
            <a:ext uri="{FF2B5EF4-FFF2-40B4-BE49-F238E27FC236}">
              <a16:creationId xmlns:a16="http://schemas.microsoft.com/office/drawing/2014/main" id="{2FC2D8F5-99D3-40E7-BF1D-A7F61FFA2116}"/>
            </a:ext>
            <a:ext uri="{147F2762-F138-4A5C-976F-8EAC2B608ADB}">
              <a16:predDERef xmlns:a16="http://schemas.microsoft.com/office/drawing/2014/main" pred="{0BC7337D-B76A-4397-8C4C-FF335F512DE8}"/>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5" name="Rectangle 194">
          <a:extLst>
            <a:ext uri="{FF2B5EF4-FFF2-40B4-BE49-F238E27FC236}">
              <a16:creationId xmlns:a16="http://schemas.microsoft.com/office/drawing/2014/main" id="{A6B38E76-81E6-42D1-B654-76230E926363}"/>
            </a:ext>
            <a:ext uri="{147F2762-F138-4A5C-976F-8EAC2B608ADB}">
              <a16:predDERef xmlns:a16="http://schemas.microsoft.com/office/drawing/2014/main" pred="{2FC2D8F5-99D3-40E7-BF1D-A7F61FFA211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6" name="Rectangle 195">
          <a:extLst>
            <a:ext uri="{FF2B5EF4-FFF2-40B4-BE49-F238E27FC236}">
              <a16:creationId xmlns:a16="http://schemas.microsoft.com/office/drawing/2014/main" id="{0C52CF77-8E66-456E-B2A9-2EF9B04FCE39}"/>
            </a:ext>
            <a:ext uri="{147F2762-F138-4A5C-976F-8EAC2B608ADB}">
              <a16:predDERef xmlns:a16="http://schemas.microsoft.com/office/drawing/2014/main" pred="{A6B38E76-81E6-42D1-B654-76230E926363}"/>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7" name="Rectangle 196">
          <a:extLst>
            <a:ext uri="{FF2B5EF4-FFF2-40B4-BE49-F238E27FC236}">
              <a16:creationId xmlns:a16="http://schemas.microsoft.com/office/drawing/2014/main" id="{F2229355-124A-4336-87D4-008E256A3894}"/>
            </a:ext>
            <a:ext uri="{147F2762-F138-4A5C-976F-8EAC2B608ADB}">
              <a16:predDERef xmlns:a16="http://schemas.microsoft.com/office/drawing/2014/main" pred="{0C52CF77-8E66-456E-B2A9-2EF9B04FCE39}"/>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8" name="Rectangle 197">
          <a:extLst>
            <a:ext uri="{FF2B5EF4-FFF2-40B4-BE49-F238E27FC236}">
              <a16:creationId xmlns:a16="http://schemas.microsoft.com/office/drawing/2014/main" id="{27B5AE01-A7EE-497D-9C29-0AAF515F2C10}"/>
            </a:ext>
            <a:ext uri="{147F2762-F138-4A5C-976F-8EAC2B608ADB}">
              <a16:predDERef xmlns:a16="http://schemas.microsoft.com/office/drawing/2014/main" pred="{F2229355-124A-4336-87D4-008E256A3894}"/>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199" name="Rectangle 198">
          <a:extLst>
            <a:ext uri="{FF2B5EF4-FFF2-40B4-BE49-F238E27FC236}">
              <a16:creationId xmlns:a16="http://schemas.microsoft.com/office/drawing/2014/main" id="{4AF79E1F-4231-4684-8115-1F6E5E54C886}"/>
            </a:ext>
            <a:ext uri="{147F2762-F138-4A5C-976F-8EAC2B608ADB}">
              <a16:predDERef xmlns:a16="http://schemas.microsoft.com/office/drawing/2014/main" pred="{27B5AE01-A7EE-497D-9C29-0AAF515F2C10}"/>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0" name="Rectangle 199">
          <a:extLst>
            <a:ext uri="{FF2B5EF4-FFF2-40B4-BE49-F238E27FC236}">
              <a16:creationId xmlns:a16="http://schemas.microsoft.com/office/drawing/2014/main" id="{989D3BA5-10F0-4206-98FE-8C3AED89E8B7}"/>
            </a:ext>
            <a:ext uri="{147F2762-F138-4A5C-976F-8EAC2B608ADB}">
              <a16:predDERef xmlns:a16="http://schemas.microsoft.com/office/drawing/2014/main" pred="{4AF79E1F-4231-4684-8115-1F6E5E54C88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1" name="Rectangle 200">
          <a:extLst>
            <a:ext uri="{FF2B5EF4-FFF2-40B4-BE49-F238E27FC236}">
              <a16:creationId xmlns:a16="http://schemas.microsoft.com/office/drawing/2014/main" id="{030A84C5-932B-4270-BB1A-4F501FFA21FA}"/>
            </a:ext>
            <a:ext uri="{147F2762-F138-4A5C-976F-8EAC2B608ADB}">
              <a16:predDERef xmlns:a16="http://schemas.microsoft.com/office/drawing/2014/main" pred="{989D3BA5-10F0-4206-98FE-8C3AED89E8B7}"/>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2" name="Rectangle 201">
          <a:extLst>
            <a:ext uri="{FF2B5EF4-FFF2-40B4-BE49-F238E27FC236}">
              <a16:creationId xmlns:a16="http://schemas.microsoft.com/office/drawing/2014/main" id="{71B72070-DEDC-4A32-BD8C-65DAC94350E2}"/>
            </a:ext>
            <a:ext uri="{147F2762-F138-4A5C-976F-8EAC2B608ADB}">
              <a16:predDERef xmlns:a16="http://schemas.microsoft.com/office/drawing/2014/main" pred="{030A84C5-932B-4270-BB1A-4F501FFA21FA}"/>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3" name="Rectangle 202">
          <a:extLst>
            <a:ext uri="{FF2B5EF4-FFF2-40B4-BE49-F238E27FC236}">
              <a16:creationId xmlns:a16="http://schemas.microsoft.com/office/drawing/2014/main" id="{D2B51753-97BC-438D-A069-78DEBC56EF2B}"/>
            </a:ext>
            <a:ext uri="{147F2762-F138-4A5C-976F-8EAC2B608ADB}">
              <a16:predDERef xmlns:a16="http://schemas.microsoft.com/office/drawing/2014/main" pred="{71B72070-DEDC-4A32-BD8C-65DAC94350E2}"/>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4" name="Rectangle 203">
          <a:extLst>
            <a:ext uri="{FF2B5EF4-FFF2-40B4-BE49-F238E27FC236}">
              <a16:creationId xmlns:a16="http://schemas.microsoft.com/office/drawing/2014/main" id="{9AD5D468-307B-4891-9BBA-CFA3A2E26BE6}"/>
            </a:ext>
            <a:ext uri="{147F2762-F138-4A5C-976F-8EAC2B608ADB}">
              <a16:predDERef xmlns:a16="http://schemas.microsoft.com/office/drawing/2014/main" pred="{D2B51753-97BC-438D-A069-78DEBC56EF2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5" name="Rectangle 204">
          <a:extLst>
            <a:ext uri="{FF2B5EF4-FFF2-40B4-BE49-F238E27FC236}">
              <a16:creationId xmlns:a16="http://schemas.microsoft.com/office/drawing/2014/main" id="{5F283FFC-5817-4CAD-A8FD-F20B639D2EFD}"/>
            </a:ext>
            <a:ext uri="{147F2762-F138-4A5C-976F-8EAC2B608ADB}">
              <a16:predDERef xmlns:a16="http://schemas.microsoft.com/office/drawing/2014/main" pred="{9AD5D468-307B-4891-9BBA-CFA3A2E26BE6}"/>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6" name="Rectangle 205">
          <a:extLst>
            <a:ext uri="{FF2B5EF4-FFF2-40B4-BE49-F238E27FC236}">
              <a16:creationId xmlns:a16="http://schemas.microsoft.com/office/drawing/2014/main" id="{83744FFE-1A92-494F-A1F4-7492489CD4EE}"/>
            </a:ext>
            <a:ext uri="{147F2762-F138-4A5C-976F-8EAC2B608ADB}">
              <a16:predDERef xmlns:a16="http://schemas.microsoft.com/office/drawing/2014/main" pred="{5F283FFC-5817-4CAD-A8FD-F20B639D2EFD}"/>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7" name="Rectangle 206">
          <a:extLst>
            <a:ext uri="{FF2B5EF4-FFF2-40B4-BE49-F238E27FC236}">
              <a16:creationId xmlns:a16="http://schemas.microsoft.com/office/drawing/2014/main" id="{016213A8-0A82-49E7-AAD4-55D0D41691FC}"/>
            </a:ext>
            <a:ext uri="{147F2762-F138-4A5C-976F-8EAC2B608ADB}">
              <a16:predDERef xmlns:a16="http://schemas.microsoft.com/office/drawing/2014/main" pred="{83744FFE-1A92-494F-A1F4-7492489CD4EE}"/>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8" name="Rectangle 207">
          <a:extLst>
            <a:ext uri="{FF2B5EF4-FFF2-40B4-BE49-F238E27FC236}">
              <a16:creationId xmlns:a16="http://schemas.microsoft.com/office/drawing/2014/main" id="{72FD6497-C316-4B83-A796-C894FFE958D5}"/>
            </a:ext>
            <a:ext uri="{147F2762-F138-4A5C-976F-8EAC2B608ADB}">
              <a16:predDERef xmlns:a16="http://schemas.microsoft.com/office/drawing/2014/main" pred="{016213A8-0A82-49E7-AAD4-55D0D41691FC}"/>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09" name="Rectangle 208">
          <a:extLst>
            <a:ext uri="{FF2B5EF4-FFF2-40B4-BE49-F238E27FC236}">
              <a16:creationId xmlns:a16="http://schemas.microsoft.com/office/drawing/2014/main" id="{3D5D4C41-2F01-47C2-A2FA-46D5BEEC5C0B}"/>
            </a:ext>
            <a:ext uri="{147F2762-F138-4A5C-976F-8EAC2B608ADB}">
              <a16:predDERef xmlns:a16="http://schemas.microsoft.com/office/drawing/2014/main" pred="{72FD6497-C316-4B83-A796-C894FFE958D5}"/>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0" name="Rectangle 209">
          <a:extLst>
            <a:ext uri="{FF2B5EF4-FFF2-40B4-BE49-F238E27FC236}">
              <a16:creationId xmlns:a16="http://schemas.microsoft.com/office/drawing/2014/main" id="{6C1FA5EA-5667-4C82-A073-84C6359FBBD4}"/>
            </a:ext>
            <a:ext uri="{147F2762-F138-4A5C-976F-8EAC2B608ADB}">
              <a16:predDERef xmlns:a16="http://schemas.microsoft.com/office/drawing/2014/main" pred="{3D5D4C41-2F01-47C2-A2FA-46D5BEEC5C0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1" name="Rectangle 210">
          <a:extLst>
            <a:ext uri="{FF2B5EF4-FFF2-40B4-BE49-F238E27FC236}">
              <a16:creationId xmlns:a16="http://schemas.microsoft.com/office/drawing/2014/main" id="{6BB3EFA1-5350-4365-8FF7-7411F6B4ABBB}"/>
            </a:ext>
            <a:ext uri="{147F2762-F138-4A5C-976F-8EAC2B608ADB}">
              <a16:predDERef xmlns:a16="http://schemas.microsoft.com/office/drawing/2014/main" pred="{6C1FA5EA-5667-4C82-A073-84C6359FBBD4}"/>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2" name="Rectangle 211">
          <a:extLst>
            <a:ext uri="{FF2B5EF4-FFF2-40B4-BE49-F238E27FC236}">
              <a16:creationId xmlns:a16="http://schemas.microsoft.com/office/drawing/2014/main" id="{FB735B82-8D58-4D3B-9BBE-EA02EBF810AD}"/>
            </a:ext>
            <a:ext uri="{147F2762-F138-4A5C-976F-8EAC2B608ADB}">
              <a16:predDERef xmlns:a16="http://schemas.microsoft.com/office/drawing/2014/main" pred="{6BB3EFA1-5350-4365-8FF7-7411F6B4ABB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3" name="Rectangle 212">
          <a:extLst>
            <a:ext uri="{FF2B5EF4-FFF2-40B4-BE49-F238E27FC236}">
              <a16:creationId xmlns:a16="http://schemas.microsoft.com/office/drawing/2014/main" id="{9AC6D055-DF7C-4539-8A49-0CD4BD05A0DA}"/>
            </a:ext>
            <a:ext uri="{147F2762-F138-4A5C-976F-8EAC2B608ADB}">
              <a16:predDERef xmlns:a16="http://schemas.microsoft.com/office/drawing/2014/main" pred="{FB735B82-8D58-4D3B-9BBE-EA02EBF810A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4" name="Rectangle 213">
          <a:extLst>
            <a:ext uri="{FF2B5EF4-FFF2-40B4-BE49-F238E27FC236}">
              <a16:creationId xmlns:a16="http://schemas.microsoft.com/office/drawing/2014/main" id="{C01D1CD9-5D79-4BE7-B46A-FE8A8D24151E}"/>
            </a:ext>
            <a:ext uri="{147F2762-F138-4A5C-976F-8EAC2B608ADB}">
              <a16:predDERef xmlns:a16="http://schemas.microsoft.com/office/drawing/2014/main" pred="{9AC6D055-DF7C-4539-8A49-0CD4BD05A0DA}"/>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5" name="Rectangle 214">
          <a:extLst>
            <a:ext uri="{FF2B5EF4-FFF2-40B4-BE49-F238E27FC236}">
              <a16:creationId xmlns:a16="http://schemas.microsoft.com/office/drawing/2014/main" id="{48AD8383-DE92-4B07-9966-A2DFA87ECDEB}"/>
            </a:ext>
            <a:ext uri="{147F2762-F138-4A5C-976F-8EAC2B608ADB}">
              <a16:predDERef xmlns:a16="http://schemas.microsoft.com/office/drawing/2014/main" pred="{C01D1CD9-5D79-4BE7-B46A-FE8A8D2415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6" name="Rectangle 215">
          <a:extLst>
            <a:ext uri="{FF2B5EF4-FFF2-40B4-BE49-F238E27FC236}">
              <a16:creationId xmlns:a16="http://schemas.microsoft.com/office/drawing/2014/main" id="{F16AEEDE-78FE-454D-9C06-6932AAA6B8F4}"/>
            </a:ext>
            <a:ext uri="{147F2762-F138-4A5C-976F-8EAC2B608ADB}">
              <a16:predDERef xmlns:a16="http://schemas.microsoft.com/office/drawing/2014/main" pred="{48AD8383-DE92-4B07-9966-A2DFA87ECDE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7" name="Rectangle 216">
          <a:extLst>
            <a:ext uri="{FF2B5EF4-FFF2-40B4-BE49-F238E27FC236}">
              <a16:creationId xmlns:a16="http://schemas.microsoft.com/office/drawing/2014/main" id="{3A7A9940-ABFB-43DE-8D82-EA53033B841E}"/>
            </a:ext>
            <a:ext uri="{147F2762-F138-4A5C-976F-8EAC2B608ADB}">
              <a16:predDERef xmlns:a16="http://schemas.microsoft.com/office/drawing/2014/main" pred="{F16AEEDE-78FE-454D-9C06-6932AAA6B8F4}"/>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8" name="Rectangle 217">
          <a:extLst>
            <a:ext uri="{FF2B5EF4-FFF2-40B4-BE49-F238E27FC236}">
              <a16:creationId xmlns:a16="http://schemas.microsoft.com/office/drawing/2014/main" id="{FFD530DC-9C46-429C-91D2-37E22544F90D}"/>
            </a:ext>
            <a:ext uri="{147F2762-F138-4A5C-976F-8EAC2B608ADB}">
              <a16:predDERef xmlns:a16="http://schemas.microsoft.com/office/drawing/2014/main" pred="{3A7A9940-ABFB-43DE-8D82-EA53033B84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19" name="Rectangle 218">
          <a:extLst>
            <a:ext uri="{FF2B5EF4-FFF2-40B4-BE49-F238E27FC236}">
              <a16:creationId xmlns:a16="http://schemas.microsoft.com/office/drawing/2014/main" id="{58481C8F-DDCF-458E-B126-1F8343E1CFB6}"/>
            </a:ext>
            <a:ext uri="{147F2762-F138-4A5C-976F-8EAC2B608ADB}">
              <a16:predDERef xmlns:a16="http://schemas.microsoft.com/office/drawing/2014/main" pred="{FFD530DC-9C46-429C-91D2-37E22544F90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20" name="Rectangle 219">
          <a:extLst>
            <a:ext uri="{FF2B5EF4-FFF2-40B4-BE49-F238E27FC236}">
              <a16:creationId xmlns:a16="http://schemas.microsoft.com/office/drawing/2014/main" id="{45963523-50B0-4218-ADF0-4A8980DBBF55}"/>
            </a:ext>
            <a:ext uri="{147F2762-F138-4A5C-976F-8EAC2B608ADB}">
              <a16:predDERef xmlns:a16="http://schemas.microsoft.com/office/drawing/2014/main" pred="{58481C8F-DDCF-458E-B126-1F8343E1CFB6}"/>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21" name="Rectangle 220">
          <a:extLst>
            <a:ext uri="{FF2B5EF4-FFF2-40B4-BE49-F238E27FC236}">
              <a16:creationId xmlns:a16="http://schemas.microsoft.com/office/drawing/2014/main" id="{49A1A9C5-6D0D-4B45-B7A6-F0364140A881}"/>
            </a:ext>
            <a:ext uri="{147F2762-F138-4A5C-976F-8EAC2B608ADB}">
              <a16:predDERef xmlns:a16="http://schemas.microsoft.com/office/drawing/2014/main" pred="{45963523-50B0-4218-ADF0-4A8980DBBF55}"/>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2" name="Rectangle 231">
          <a:extLst>
            <a:ext uri="{FF2B5EF4-FFF2-40B4-BE49-F238E27FC236}">
              <a16:creationId xmlns:a16="http://schemas.microsoft.com/office/drawing/2014/main" id="{FC1F297A-ECE1-49E8-9A5C-CD25B2B95806}"/>
            </a:ext>
            <a:ext uri="{147F2762-F138-4A5C-976F-8EAC2B608ADB}">
              <a16:predDERef xmlns:a16="http://schemas.microsoft.com/office/drawing/2014/main" pred="{49A1A9C5-6D0D-4B45-B7A6-F0364140A881}"/>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3" name="Rectangle 232">
          <a:extLst>
            <a:ext uri="{FF2B5EF4-FFF2-40B4-BE49-F238E27FC236}">
              <a16:creationId xmlns:a16="http://schemas.microsoft.com/office/drawing/2014/main" id="{921E7785-D9A1-4E60-BB42-88EE3930D73D}"/>
            </a:ext>
            <a:ext uri="{147F2762-F138-4A5C-976F-8EAC2B608ADB}">
              <a16:predDERef xmlns:a16="http://schemas.microsoft.com/office/drawing/2014/main" pred="{FC1F297A-ECE1-49E8-9A5C-CD25B2B9580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4" name="Rectangle 233">
          <a:extLst>
            <a:ext uri="{FF2B5EF4-FFF2-40B4-BE49-F238E27FC236}">
              <a16:creationId xmlns:a16="http://schemas.microsoft.com/office/drawing/2014/main" id="{94BBE31B-C4BF-4FC0-8A45-6F5BCAC6287C}"/>
            </a:ext>
            <a:ext uri="{147F2762-F138-4A5C-976F-8EAC2B608ADB}">
              <a16:predDERef xmlns:a16="http://schemas.microsoft.com/office/drawing/2014/main" pred="{921E7785-D9A1-4E60-BB42-88EE3930D73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5" name="Rectangle 234">
          <a:extLst>
            <a:ext uri="{FF2B5EF4-FFF2-40B4-BE49-F238E27FC236}">
              <a16:creationId xmlns:a16="http://schemas.microsoft.com/office/drawing/2014/main" id="{F91EDE0F-0FF6-4CD9-8A62-07CC569FD50A}"/>
            </a:ext>
            <a:ext uri="{147F2762-F138-4A5C-976F-8EAC2B608ADB}">
              <a16:predDERef xmlns:a16="http://schemas.microsoft.com/office/drawing/2014/main" pred="{94BBE31B-C4BF-4FC0-8A45-6F5BCAC6287C}"/>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6" name="Rectangle 235">
          <a:extLst>
            <a:ext uri="{FF2B5EF4-FFF2-40B4-BE49-F238E27FC236}">
              <a16:creationId xmlns:a16="http://schemas.microsoft.com/office/drawing/2014/main" id="{220A37FD-961F-4056-8449-89866A25432E}"/>
            </a:ext>
            <a:ext uri="{147F2762-F138-4A5C-976F-8EAC2B608ADB}">
              <a16:predDERef xmlns:a16="http://schemas.microsoft.com/office/drawing/2014/main" pred="{F91EDE0F-0FF6-4CD9-8A62-07CC569FD50A}"/>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7" name="Rectangle 236">
          <a:extLst>
            <a:ext uri="{FF2B5EF4-FFF2-40B4-BE49-F238E27FC236}">
              <a16:creationId xmlns:a16="http://schemas.microsoft.com/office/drawing/2014/main" id="{F21791AB-8563-473E-A9C8-577C68AE4A98}"/>
            </a:ext>
            <a:ext uri="{147F2762-F138-4A5C-976F-8EAC2B608ADB}">
              <a16:predDERef xmlns:a16="http://schemas.microsoft.com/office/drawing/2014/main" pred="{220A37FD-961F-4056-8449-89866A25432E}"/>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8" name="Rectangle 237">
          <a:extLst>
            <a:ext uri="{FF2B5EF4-FFF2-40B4-BE49-F238E27FC236}">
              <a16:creationId xmlns:a16="http://schemas.microsoft.com/office/drawing/2014/main" id="{2BD3BBFB-2838-4A70-B5FA-495ED7359496}"/>
            </a:ext>
            <a:ext uri="{147F2762-F138-4A5C-976F-8EAC2B608ADB}">
              <a16:predDERef xmlns:a16="http://schemas.microsoft.com/office/drawing/2014/main" pred="{F21791AB-8563-473E-A9C8-577C68AE4A98}"/>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39" name="Rectangle 238">
          <a:extLst>
            <a:ext uri="{FF2B5EF4-FFF2-40B4-BE49-F238E27FC236}">
              <a16:creationId xmlns:a16="http://schemas.microsoft.com/office/drawing/2014/main" id="{2423A52C-0433-4573-8293-26C9BCBDC2BD}"/>
            </a:ext>
            <a:ext uri="{147F2762-F138-4A5C-976F-8EAC2B608ADB}">
              <a16:predDERef xmlns:a16="http://schemas.microsoft.com/office/drawing/2014/main" pred="{2BD3BBFB-2838-4A70-B5FA-495ED735949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40" name="Rectangle 239">
          <a:extLst>
            <a:ext uri="{FF2B5EF4-FFF2-40B4-BE49-F238E27FC236}">
              <a16:creationId xmlns:a16="http://schemas.microsoft.com/office/drawing/2014/main" id="{4CCC463A-3357-4B6E-B729-38748D46F873}"/>
            </a:ext>
            <a:ext uri="{147F2762-F138-4A5C-976F-8EAC2B608ADB}">
              <a16:predDERef xmlns:a16="http://schemas.microsoft.com/office/drawing/2014/main" pred="{2423A52C-0433-4573-8293-26C9BCBDC2B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41" name="Rectangle 240">
          <a:extLst>
            <a:ext uri="{FF2B5EF4-FFF2-40B4-BE49-F238E27FC236}">
              <a16:creationId xmlns:a16="http://schemas.microsoft.com/office/drawing/2014/main" id="{458FA6AC-0FFF-42E2-AE0B-9C4A5209C8BD}"/>
            </a:ext>
            <a:ext uri="{147F2762-F138-4A5C-976F-8EAC2B608ADB}">
              <a16:predDERef xmlns:a16="http://schemas.microsoft.com/office/drawing/2014/main" pred="{4CCC463A-3357-4B6E-B729-38748D46F873}"/>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2" name="Rectangle 251">
          <a:extLst>
            <a:ext uri="{FF2B5EF4-FFF2-40B4-BE49-F238E27FC236}">
              <a16:creationId xmlns:a16="http://schemas.microsoft.com/office/drawing/2014/main" id="{94009623-438B-4CD4-A87E-6FD3FA26B3F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3" name="Rectangle 252">
          <a:extLst>
            <a:ext uri="{FF2B5EF4-FFF2-40B4-BE49-F238E27FC236}">
              <a16:creationId xmlns:a16="http://schemas.microsoft.com/office/drawing/2014/main" id="{DE6999D3-3008-47D2-B64D-CFDA1E1FC84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4" name="Rectangle 253">
          <a:extLst>
            <a:ext uri="{FF2B5EF4-FFF2-40B4-BE49-F238E27FC236}">
              <a16:creationId xmlns:a16="http://schemas.microsoft.com/office/drawing/2014/main" id="{FCA15237-1530-4A60-9460-F9C2E8DB2EA8}"/>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5" name="Rectangle 254">
          <a:extLst>
            <a:ext uri="{FF2B5EF4-FFF2-40B4-BE49-F238E27FC236}">
              <a16:creationId xmlns:a16="http://schemas.microsoft.com/office/drawing/2014/main" id="{A975C6DC-3AA1-4518-ACC1-04B27A601496}"/>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6" name="Rectangle 255">
          <a:extLst>
            <a:ext uri="{FF2B5EF4-FFF2-40B4-BE49-F238E27FC236}">
              <a16:creationId xmlns:a16="http://schemas.microsoft.com/office/drawing/2014/main" id="{7ED9FAA6-8581-4ADE-8B05-6EB3F8105B7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7" name="Rectangle 256">
          <a:extLst>
            <a:ext uri="{FF2B5EF4-FFF2-40B4-BE49-F238E27FC236}">
              <a16:creationId xmlns:a16="http://schemas.microsoft.com/office/drawing/2014/main" id="{DAE2E328-5150-4212-AB35-5C1A94F87B4C}"/>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8" name="Rectangle 257">
          <a:extLst>
            <a:ext uri="{FF2B5EF4-FFF2-40B4-BE49-F238E27FC236}">
              <a16:creationId xmlns:a16="http://schemas.microsoft.com/office/drawing/2014/main" id="{2F3B87F7-67CB-4632-B93C-BA3C6E72C46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59" name="Rectangle 258">
          <a:extLst>
            <a:ext uri="{FF2B5EF4-FFF2-40B4-BE49-F238E27FC236}">
              <a16:creationId xmlns:a16="http://schemas.microsoft.com/office/drawing/2014/main" id="{579C5175-5E62-47E0-8C62-085E6B8B7CE3}"/>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60" name="Rectangle 259">
          <a:extLst>
            <a:ext uri="{FF2B5EF4-FFF2-40B4-BE49-F238E27FC236}">
              <a16:creationId xmlns:a16="http://schemas.microsoft.com/office/drawing/2014/main" id="{FCC5B1FB-7A57-47D9-904D-48ABA3E58F3A}"/>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261" name="Rectangle 260">
          <a:extLst>
            <a:ext uri="{FF2B5EF4-FFF2-40B4-BE49-F238E27FC236}">
              <a16:creationId xmlns:a16="http://schemas.microsoft.com/office/drawing/2014/main" id="{25344B0B-36D1-4DA1-9DE1-B6EBE6A8A760}"/>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2" name="Rectangle 261">
          <a:extLst>
            <a:ext uri="{FF2B5EF4-FFF2-40B4-BE49-F238E27FC236}">
              <a16:creationId xmlns:a16="http://schemas.microsoft.com/office/drawing/2014/main" id="{B9BED922-0E48-4433-834A-FCE4B585DD21}"/>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3" name="Rectangle 262">
          <a:extLst>
            <a:ext uri="{FF2B5EF4-FFF2-40B4-BE49-F238E27FC236}">
              <a16:creationId xmlns:a16="http://schemas.microsoft.com/office/drawing/2014/main" id="{AE067BF0-CF97-4653-A371-42A3DF4AD813}"/>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4" name="Rectangle 263">
          <a:extLst>
            <a:ext uri="{FF2B5EF4-FFF2-40B4-BE49-F238E27FC236}">
              <a16:creationId xmlns:a16="http://schemas.microsoft.com/office/drawing/2014/main" id="{A1FAC5DD-EDA6-4173-9B3F-E6E9A1F08F85}"/>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5" name="Rectangle 264">
          <a:extLst>
            <a:ext uri="{FF2B5EF4-FFF2-40B4-BE49-F238E27FC236}">
              <a16:creationId xmlns:a16="http://schemas.microsoft.com/office/drawing/2014/main" id="{E5388884-E9EF-483D-B209-F3E29F1B1C1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6" name="Rectangle 265">
          <a:extLst>
            <a:ext uri="{FF2B5EF4-FFF2-40B4-BE49-F238E27FC236}">
              <a16:creationId xmlns:a16="http://schemas.microsoft.com/office/drawing/2014/main" id="{22B2B4BB-9923-41B1-A04C-EE3BD1BF0C0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7" name="Rectangle 266">
          <a:extLst>
            <a:ext uri="{FF2B5EF4-FFF2-40B4-BE49-F238E27FC236}">
              <a16:creationId xmlns:a16="http://schemas.microsoft.com/office/drawing/2014/main" id="{41485B68-F3BE-48DC-B1E8-45607F44D60C}"/>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8" name="Rectangle 267">
          <a:extLst>
            <a:ext uri="{FF2B5EF4-FFF2-40B4-BE49-F238E27FC236}">
              <a16:creationId xmlns:a16="http://schemas.microsoft.com/office/drawing/2014/main" id="{8BA126A4-1CFE-4094-91E0-6EB712E62DBB}"/>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69" name="Rectangle 268">
          <a:extLst>
            <a:ext uri="{FF2B5EF4-FFF2-40B4-BE49-F238E27FC236}">
              <a16:creationId xmlns:a16="http://schemas.microsoft.com/office/drawing/2014/main" id="{D83F5BC1-6573-43E6-ADF3-E73BE0429BEA}"/>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70" name="Rectangle 269">
          <a:extLst>
            <a:ext uri="{FF2B5EF4-FFF2-40B4-BE49-F238E27FC236}">
              <a16:creationId xmlns:a16="http://schemas.microsoft.com/office/drawing/2014/main" id="{7DE19D75-0C79-4549-A2FD-7BF904C36B46}"/>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271" name="Rectangle 270">
          <a:extLst>
            <a:ext uri="{FF2B5EF4-FFF2-40B4-BE49-F238E27FC236}">
              <a16:creationId xmlns:a16="http://schemas.microsoft.com/office/drawing/2014/main" id="{650B13BB-33BA-4FBB-9AB7-90067E7C80CE}"/>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2" name="Rectangle 271">
          <a:extLst>
            <a:ext uri="{FF2B5EF4-FFF2-40B4-BE49-F238E27FC236}">
              <a16:creationId xmlns:a16="http://schemas.microsoft.com/office/drawing/2014/main" id="{56FBA03B-71CD-4292-99EB-DA4FF7BEE4AB}"/>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3" name="Rectangle 272">
          <a:extLst>
            <a:ext uri="{FF2B5EF4-FFF2-40B4-BE49-F238E27FC236}">
              <a16:creationId xmlns:a16="http://schemas.microsoft.com/office/drawing/2014/main" id="{B2FAE1DF-8023-4164-AB9F-E72EA465F8CF}"/>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4" name="Rectangle 273">
          <a:extLst>
            <a:ext uri="{FF2B5EF4-FFF2-40B4-BE49-F238E27FC236}">
              <a16:creationId xmlns:a16="http://schemas.microsoft.com/office/drawing/2014/main" id="{46D1EEDF-4449-4A50-B7C7-3856C5E42B8C}"/>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5" name="Rectangle 274">
          <a:extLst>
            <a:ext uri="{FF2B5EF4-FFF2-40B4-BE49-F238E27FC236}">
              <a16:creationId xmlns:a16="http://schemas.microsoft.com/office/drawing/2014/main" id="{2DA42CAE-8A47-4848-9A05-D04B6CE1F448}"/>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6" name="Rectangle 275">
          <a:extLst>
            <a:ext uri="{FF2B5EF4-FFF2-40B4-BE49-F238E27FC236}">
              <a16:creationId xmlns:a16="http://schemas.microsoft.com/office/drawing/2014/main" id="{4836CFA4-823D-4DF4-A5F1-7365AD24DB84}"/>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7" name="Rectangle 276">
          <a:extLst>
            <a:ext uri="{FF2B5EF4-FFF2-40B4-BE49-F238E27FC236}">
              <a16:creationId xmlns:a16="http://schemas.microsoft.com/office/drawing/2014/main" id="{24B2827C-9300-4BB6-9590-58640AE1ACF9}"/>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8" name="Rectangle 277">
          <a:extLst>
            <a:ext uri="{FF2B5EF4-FFF2-40B4-BE49-F238E27FC236}">
              <a16:creationId xmlns:a16="http://schemas.microsoft.com/office/drawing/2014/main" id="{0B02391F-4792-4FA6-8FEF-B4EB0739B1C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79" name="Rectangle 278">
          <a:extLst>
            <a:ext uri="{FF2B5EF4-FFF2-40B4-BE49-F238E27FC236}">
              <a16:creationId xmlns:a16="http://schemas.microsoft.com/office/drawing/2014/main" id="{A6917230-22E6-49C4-ACB6-B9DAD457DB1A}"/>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80" name="Rectangle 279">
          <a:extLst>
            <a:ext uri="{FF2B5EF4-FFF2-40B4-BE49-F238E27FC236}">
              <a16:creationId xmlns:a16="http://schemas.microsoft.com/office/drawing/2014/main" id="{B97DF134-BD4D-4845-98BF-A95C20EB5C7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33</xdr:row>
      <xdr:rowOff>0</xdr:rowOff>
    </xdr:from>
    <xdr:ext cx="184731" cy="937629"/>
    <xdr:sp macro="" textlink="">
      <xdr:nvSpPr>
        <xdr:cNvPr id="281" name="Rectangle 280">
          <a:extLst>
            <a:ext uri="{FF2B5EF4-FFF2-40B4-BE49-F238E27FC236}">
              <a16:creationId xmlns:a16="http://schemas.microsoft.com/office/drawing/2014/main" id="{1CF19EB4-DCBA-4CF0-870D-918C0476F076}"/>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81" name="Rectangle 281">
          <a:extLst>
            <a:ext uri="{FF2B5EF4-FFF2-40B4-BE49-F238E27FC236}">
              <a16:creationId xmlns:a16="http://schemas.microsoft.com/office/drawing/2014/main" id="{A7F29C7D-CBCD-44B0-88C2-9970FC61DAA3}"/>
            </a:ext>
            <a:ext uri="{147F2762-F138-4A5C-976F-8EAC2B608ADB}">
              <a16:predDERef xmlns:a16="http://schemas.microsoft.com/office/drawing/2014/main" pred="{1CF19EB4-DCBA-4CF0-870D-918C0476F07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80" name="Rectangle 282">
          <a:extLst>
            <a:ext uri="{FF2B5EF4-FFF2-40B4-BE49-F238E27FC236}">
              <a16:creationId xmlns:a16="http://schemas.microsoft.com/office/drawing/2014/main" id="{FA4FEFF7-CDAB-4CC0-A993-506C56BB6CDD}"/>
            </a:ext>
            <a:ext uri="{147F2762-F138-4A5C-976F-8EAC2B608ADB}">
              <a16:predDERef xmlns:a16="http://schemas.microsoft.com/office/drawing/2014/main" pred="{A7F29C7D-CBCD-44B0-88C2-9970FC61DAA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9" name="Rectangle 283">
          <a:extLst>
            <a:ext uri="{FF2B5EF4-FFF2-40B4-BE49-F238E27FC236}">
              <a16:creationId xmlns:a16="http://schemas.microsoft.com/office/drawing/2014/main" id="{C40D0877-1563-4406-95DC-FAEBD75FAB4C}"/>
            </a:ext>
            <a:ext uri="{147F2762-F138-4A5C-976F-8EAC2B608ADB}">
              <a16:predDERef xmlns:a16="http://schemas.microsoft.com/office/drawing/2014/main" pred="{FA4FEFF7-CDAB-4CC0-A993-506C56BB6CDD}"/>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8" name="Rectangle 284">
          <a:extLst>
            <a:ext uri="{FF2B5EF4-FFF2-40B4-BE49-F238E27FC236}">
              <a16:creationId xmlns:a16="http://schemas.microsoft.com/office/drawing/2014/main" id="{1E164884-A61E-448D-89CC-A6E3D0588B04}"/>
            </a:ext>
            <a:ext uri="{147F2762-F138-4A5C-976F-8EAC2B608ADB}">
              <a16:predDERef xmlns:a16="http://schemas.microsoft.com/office/drawing/2014/main" pred="{C40D0877-1563-4406-95DC-FAEBD75FAB4C}"/>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7" name="Rectangle 285">
          <a:extLst>
            <a:ext uri="{FF2B5EF4-FFF2-40B4-BE49-F238E27FC236}">
              <a16:creationId xmlns:a16="http://schemas.microsoft.com/office/drawing/2014/main" id="{A5AE9982-6C6D-4484-B5C6-686F97A24BA6}"/>
            </a:ext>
            <a:ext uri="{147F2762-F138-4A5C-976F-8EAC2B608ADB}">
              <a16:predDERef xmlns:a16="http://schemas.microsoft.com/office/drawing/2014/main" pred="{1E164884-A61E-448D-89CC-A6E3D0588B04}"/>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6" name="Rectangle 286">
          <a:extLst>
            <a:ext uri="{FF2B5EF4-FFF2-40B4-BE49-F238E27FC236}">
              <a16:creationId xmlns:a16="http://schemas.microsoft.com/office/drawing/2014/main" id="{67381ADD-C9FC-4CF9-8D00-8E1459C197E3}"/>
            </a:ext>
            <a:ext uri="{147F2762-F138-4A5C-976F-8EAC2B608ADB}">
              <a16:predDERef xmlns:a16="http://schemas.microsoft.com/office/drawing/2014/main" pred="{A5AE9982-6C6D-4484-B5C6-686F97A24BA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5" name="Rectangle 287">
          <a:extLst>
            <a:ext uri="{FF2B5EF4-FFF2-40B4-BE49-F238E27FC236}">
              <a16:creationId xmlns:a16="http://schemas.microsoft.com/office/drawing/2014/main" id="{6D66FC43-A10D-4063-ABE8-3F621DF27EE2}"/>
            </a:ext>
            <a:ext uri="{147F2762-F138-4A5C-976F-8EAC2B608ADB}">
              <a16:predDERef xmlns:a16="http://schemas.microsoft.com/office/drawing/2014/main" pred="{67381ADD-C9FC-4CF9-8D00-8E1459C197E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4" name="Rectangle 288">
          <a:extLst>
            <a:ext uri="{FF2B5EF4-FFF2-40B4-BE49-F238E27FC236}">
              <a16:creationId xmlns:a16="http://schemas.microsoft.com/office/drawing/2014/main" id="{75CF87DF-C1C2-4FD3-B31E-436255A38F11}"/>
            </a:ext>
            <a:ext uri="{147F2762-F138-4A5C-976F-8EAC2B608ADB}">
              <a16:predDERef xmlns:a16="http://schemas.microsoft.com/office/drawing/2014/main" pred="{6D66FC43-A10D-4063-ABE8-3F621DF27EE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3" name="Rectangle 289">
          <a:extLst>
            <a:ext uri="{FF2B5EF4-FFF2-40B4-BE49-F238E27FC236}">
              <a16:creationId xmlns:a16="http://schemas.microsoft.com/office/drawing/2014/main" id="{34714D1D-93DF-4705-BDF6-FED3495243D2}"/>
            </a:ext>
            <a:ext uri="{147F2762-F138-4A5C-976F-8EAC2B608ADB}">
              <a16:predDERef xmlns:a16="http://schemas.microsoft.com/office/drawing/2014/main" pred="{75CF87DF-C1C2-4FD3-B31E-436255A38F11}"/>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72" name="Rectangle 290">
          <a:extLst>
            <a:ext uri="{FF2B5EF4-FFF2-40B4-BE49-F238E27FC236}">
              <a16:creationId xmlns:a16="http://schemas.microsoft.com/office/drawing/2014/main" id="{8C0072FE-7185-4986-A1FB-D44AE1A288F8}"/>
            </a:ext>
            <a:ext uri="{147F2762-F138-4A5C-976F-8EAC2B608ADB}">
              <a16:predDERef xmlns:a16="http://schemas.microsoft.com/office/drawing/2014/main" pred="{34714D1D-93DF-4705-BDF6-FED3495243D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51" name="Rectangle 291">
          <a:extLst>
            <a:ext uri="{FF2B5EF4-FFF2-40B4-BE49-F238E27FC236}">
              <a16:creationId xmlns:a16="http://schemas.microsoft.com/office/drawing/2014/main" id="{C7E82B22-86F5-46E9-A641-D7211E0DC2FB}"/>
            </a:ext>
            <a:ext uri="{147F2762-F138-4A5C-976F-8EAC2B608ADB}">
              <a16:predDERef xmlns:a16="http://schemas.microsoft.com/office/drawing/2014/main" pred="{8C0072FE-7185-4986-A1FB-D44AE1A288F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50" name="Rectangle 292">
          <a:extLst>
            <a:ext uri="{FF2B5EF4-FFF2-40B4-BE49-F238E27FC236}">
              <a16:creationId xmlns:a16="http://schemas.microsoft.com/office/drawing/2014/main" id="{294ABE1B-CD08-4418-ABC6-E47817E2AD8A}"/>
            </a:ext>
            <a:ext uri="{147F2762-F138-4A5C-976F-8EAC2B608ADB}">
              <a16:predDERef xmlns:a16="http://schemas.microsoft.com/office/drawing/2014/main" pred="{C7E82B22-86F5-46E9-A641-D7211E0DC2FB}"/>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9" name="Rectangle 293">
          <a:extLst>
            <a:ext uri="{FF2B5EF4-FFF2-40B4-BE49-F238E27FC236}">
              <a16:creationId xmlns:a16="http://schemas.microsoft.com/office/drawing/2014/main" id="{542B96AD-4A8C-4B28-A868-24942DBF8EF9}"/>
            </a:ext>
            <a:ext uri="{147F2762-F138-4A5C-976F-8EAC2B608ADB}">
              <a16:predDERef xmlns:a16="http://schemas.microsoft.com/office/drawing/2014/main" pred="{294ABE1B-CD08-4418-ABC6-E47817E2AD8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8" name="Rectangle 294">
          <a:extLst>
            <a:ext uri="{FF2B5EF4-FFF2-40B4-BE49-F238E27FC236}">
              <a16:creationId xmlns:a16="http://schemas.microsoft.com/office/drawing/2014/main" id="{666DB562-97A7-4558-A3AD-566827D68368}"/>
            </a:ext>
            <a:ext uri="{147F2762-F138-4A5C-976F-8EAC2B608ADB}">
              <a16:predDERef xmlns:a16="http://schemas.microsoft.com/office/drawing/2014/main" pred="{542B96AD-4A8C-4B28-A868-24942DBF8EF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7" name="Rectangle 295">
          <a:extLst>
            <a:ext uri="{FF2B5EF4-FFF2-40B4-BE49-F238E27FC236}">
              <a16:creationId xmlns:a16="http://schemas.microsoft.com/office/drawing/2014/main" id="{672F29ED-8241-4A99-BD11-7AB93EA9F720}"/>
            </a:ext>
            <a:ext uri="{147F2762-F138-4A5C-976F-8EAC2B608ADB}">
              <a16:predDERef xmlns:a16="http://schemas.microsoft.com/office/drawing/2014/main" pred="{666DB562-97A7-4558-A3AD-566827D6836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6" name="Rectangle 296">
          <a:extLst>
            <a:ext uri="{FF2B5EF4-FFF2-40B4-BE49-F238E27FC236}">
              <a16:creationId xmlns:a16="http://schemas.microsoft.com/office/drawing/2014/main" id="{842A3EF5-4F00-4091-9B9F-6F0F22D3C0A0}"/>
            </a:ext>
            <a:ext uri="{147F2762-F138-4A5C-976F-8EAC2B608ADB}">
              <a16:predDERef xmlns:a16="http://schemas.microsoft.com/office/drawing/2014/main" pred="{672F29ED-8241-4A99-BD11-7AB93EA9F72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5" name="Rectangle 297">
          <a:extLst>
            <a:ext uri="{FF2B5EF4-FFF2-40B4-BE49-F238E27FC236}">
              <a16:creationId xmlns:a16="http://schemas.microsoft.com/office/drawing/2014/main" id="{2B201BF1-04A1-4BC3-B804-E8F06978B19E}"/>
            </a:ext>
            <a:ext uri="{147F2762-F138-4A5C-976F-8EAC2B608ADB}">
              <a16:predDERef xmlns:a16="http://schemas.microsoft.com/office/drawing/2014/main" pred="{842A3EF5-4F00-4091-9B9F-6F0F22D3C0A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4" name="Rectangle 298">
          <a:extLst>
            <a:ext uri="{FF2B5EF4-FFF2-40B4-BE49-F238E27FC236}">
              <a16:creationId xmlns:a16="http://schemas.microsoft.com/office/drawing/2014/main" id="{FBD0EEF7-8232-4E61-B02D-E7B04F2954FA}"/>
            </a:ext>
            <a:ext uri="{147F2762-F138-4A5C-976F-8EAC2B608ADB}">
              <a16:predDERef xmlns:a16="http://schemas.microsoft.com/office/drawing/2014/main" pred="{2B201BF1-04A1-4BC3-B804-E8F06978B19E}"/>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3" name="Rectangle 299">
          <a:extLst>
            <a:ext uri="{FF2B5EF4-FFF2-40B4-BE49-F238E27FC236}">
              <a16:creationId xmlns:a16="http://schemas.microsoft.com/office/drawing/2014/main" id="{4743AF10-EEF9-4848-85F3-48746D046C89}"/>
            </a:ext>
            <a:ext uri="{147F2762-F138-4A5C-976F-8EAC2B608ADB}">
              <a16:predDERef xmlns:a16="http://schemas.microsoft.com/office/drawing/2014/main" pred="{FBD0EEF7-8232-4E61-B02D-E7B04F2954F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342" name="Rectangle 300">
          <a:extLst>
            <a:ext uri="{FF2B5EF4-FFF2-40B4-BE49-F238E27FC236}">
              <a16:creationId xmlns:a16="http://schemas.microsoft.com/office/drawing/2014/main" id="{358D1E0A-1FDE-4AD4-93AC-D5AB3851A6B5}"/>
            </a:ext>
            <a:ext uri="{147F2762-F138-4A5C-976F-8EAC2B608ADB}">
              <a16:predDERef xmlns:a16="http://schemas.microsoft.com/office/drawing/2014/main" pred="{4743AF10-EEF9-4848-85F3-48746D046C8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51" name="Rectangle 301">
          <a:extLst>
            <a:ext uri="{FF2B5EF4-FFF2-40B4-BE49-F238E27FC236}">
              <a16:creationId xmlns:a16="http://schemas.microsoft.com/office/drawing/2014/main" id="{50180569-A22A-4411-8C25-FA4DE8EB3F1B}"/>
            </a:ext>
            <a:ext uri="{147F2762-F138-4A5C-976F-8EAC2B608ADB}">
              <a16:predDERef xmlns:a16="http://schemas.microsoft.com/office/drawing/2014/main" pred="{358D1E0A-1FDE-4AD4-93AC-D5AB3851A6B5}"/>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50" name="Rectangle 302">
          <a:extLst>
            <a:ext uri="{FF2B5EF4-FFF2-40B4-BE49-F238E27FC236}">
              <a16:creationId xmlns:a16="http://schemas.microsoft.com/office/drawing/2014/main" id="{C4A1F8B5-20B0-47D8-963B-5760AFCAB27E}"/>
            </a:ext>
            <a:ext uri="{147F2762-F138-4A5C-976F-8EAC2B608ADB}">
              <a16:predDERef xmlns:a16="http://schemas.microsoft.com/office/drawing/2014/main" pred="{50180569-A22A-4411-8C25-FA4DE8EB3F1B}"/>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9" name="Rectangle 303">
          <a:extLst>
            <a:ext uri="{FF2B5EF4-FFF2-40B4-BE49-F238E27FC236}">
              <a16:creationId xmlns:a16="http://schemas.microsoft.com/office/drawing/2014/main" id="{71E440D7-193B-4686-B3A5-7A34DCA36626}"/>
            </a:ext>
            <a:ext uri="{147F2762-F138-4A5C-976F-8EAC2B608ADB}">
              <a16:predDERef xmlns:a16="http://schemas.microsoft.com/office/drawing/2014/main" pred="{C4A1F8B5-20B0-47D8-963B-5760AFCAB27E}"/>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8" name="Rectangle 304">
          <a:extLst>
            <a:ext uri="{FF2B5EF4-FFF2-40B4-BE49-F238E27FC236}">
              <a16:creationId xmlns:a16="http://schemas.microsoft.com/office/drawing/2014/main" id="{E357A375-5EFC-47EF-9E15-6B3E8D3639D9}"/>
            </a:ext>
            <a:ext uri="{147F2762-F138-4A5C-976F-8EAC2B608ADB}">
              <a16:predDERef xmlns:a16="http://schemas.microsoft.com/office/drawing/2014/main" pred="{71E440D7-193B-4686-B3A5-7A34DCA366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7" name="Rectangle 305">
          <a:extLst>
            <a:ext uri="{FF2B5EF4-FFF2-40B4-BE49-F238E27FC236}">
              <a16:creationId xmlns:a16="http://schemas.microsoft.com/office/drawing/2014/main" id="{B4502082-F955-4182-B014-4D04E4BC02E4}"/>
            </a:ext>
            <a:ext uri="{147F2762-F138-4A5C-976F-8EAC2B608ADB}">
              <a16:predDERef xmlns:a16="http://schemas.microsoft.com/office/drawing/2014/main" pred="{E357A375-5EFC-47EF-9E15-6B3E8D3639D9}"/>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6" name="Rectangle 306">
          <a:extLst>
            <a:ext uri="{FF2B5EF4-FFF2-40B4-BE49-F238E27FC236}">
              <a16:creationId xmlns:a16="http://schemas.microsoft.com/office/drawing/2014/main" id="{D288FA70-E8BD-480D-ABB1-EF85562D8426}"/>
            </a:ext>
            <a:ext uri="{147F2762-F138-4A5C-976F-8EAC2B608ADB}">
              <a16:predDERef xmlns:a16="http://schemas.microsoft.com/office/drawing/2014/main" pred="{B4502082-F955-4182-B014-4D04E4BC02E4}"/>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5" name="Rectangle 307">
          <a:extLst>
            <a:ext uri="{FF2B5EF4-FFF2-40B4-BE49-F238E27FC236}">
              <a16:creationId xmlns:a16="http://schemas.microsoft.com/office/drawing/2014/main" id="{0EA568D1-093B-4A4D-9EAD-DC73242FCFC8}"/>
            </a:ext>
            <a:ext uri="{147F2762-F138-4A5C-976F-8EAC2B608ADB}">
              <a16:predDERef xmlns:a16="http://schemas.microsoft.com/office/drawing/2014/main" pred="{D288FA70-E8BD-480D-ABB1-EF85562D84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4" name="Rectangle 308">
          <a:extLst>
            <a:ext uri="{FF2B5EF4-FFF2-40B4-BE49-F238E27FC236}">
              <a16:creationId xmlns:a16="http://schemas.microsoft.com/office/drawing/2014/main" id="{C15A532A-7599-4690-A77B-FF8F590DFC1A}"/>
            </a:ext>
            <a:ext uri="{147F2762-F138-4A5C-976F-8EAC2B608ADB}">
              <a16:predDERef xmlns:a16="http://schemas.microsoft.com/office/drawing/2014/main" pred="{0EA568D1-093B-4A4D-9EAD-DC73242FCFC8}"/>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3" name="Rectangle 309">
          <a:extLst>
            <a:ext uri="{FF2B5EF4-FFF2-40B4-BE49-F238E27FC236}">
              <a16:creationId xmlns:a16="http://schemas.microsoft.com/office/drawing/2014/main" id="{D36C3C10-A3E1-4515-BD97-AA13525357C2}"/>
            </a:ext>
            <a:ext uri="{147F2762-F138-4A5C-976F-8EAC2B608ADB}">
              <a16:predDERef xmlns:a16="http://schemas.microsoft.com/office/drawing/2014/main" pred="{C15A532A-7599-4690-A77B-FF8F590DFC1A}"/>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42" name="Rectangle 310">
          <a:extLst>
            <a:ext uri="{FF2B5EF4-FFF2-40B4-BE49-F238E27FC236}">
              <a16:creationId xmlns:a16="http://schemas.microsoft.com/office/drawing/2014/main" id="{D9A70925-4F81-47AE-BC1A-FD94A50159B3}"/>
            </a:ext>
            <a:ext uri="{147F2762-F138-4A5C-976F-8EAC2B608ADB}">
              <a16:predDERef xmlns:a16="http://schemas.microsoft.com/office/drawing/2014/main" pred="{D36C3C10-A3E1-4515-BD97-AA13525357C2}"/>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31" name="Rectangle 311">
          <a:extLst>
            <a:ext uri="{FF2B5EF4-FFF2-40B4-BE49-F238E27FC236}">
              <a16:creationId xmlns:a16="http://schemas.microsoft.com/office/drawing/2014/main" id="{851B3548-5F3B-4985-A8CC-59FC1A393515}"/>
            </a:ext>
            <a:ext uri="{147F2762-F138-4A5C-976F-8EAC2B608ADB}">
              <a16:predDERef xmlns:a16="http://schemas.microsoft.com/office/drawing/2014/main" pred="{D9A70925-4F81-47AE-BC1A-FD94A50159B3}"/>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30" name="Rectangle 312">
          <a:extLst>
            <a:ext uri="{FF2B5EF4-FFF2-40B4-BE49-F238E27FC236}">
              <a16:creationId xmlns:a16="http://schemas.microsoft.com/office/drawing/2014/main" id="{9D3765F1-5903-4E92-BF67-CBB0014860C0}"/>
            </a:ext>
            <a:ext uri="{147F2762-F138-4A5C-976F-8EAC2B608ADB}">
              <a16:predDERef xmlns:a16="http://schemas.microsoft.com/office/drawing/2014/main" pred="{851B3548-5F3B-4985-A8CC-59FC1A393515}"/>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9" name="Rectangle 313">
          <a:extLst>
            <a:ext uri="{FF2B5EF4-FFF2-40B4-BE49-F238E27FC236}">
              <a16:creationId xmlns:a16="http://schemas.microsoft.com/office/drawing/2014/main" id="{6B169017-3520-4ECE-AB38-7754AAEA0B18}"/>
            </a:ext>
            <a:ext uri="{147F2762-F138-4A5C-976F-8EAC2B608ADB}">
              <a16:predDERef xmlns:a16="http://schemas.microsoft.com/office/drawing/2014/main" pred="{9D3765F1-5903-4E92-BF67-CBB0014860C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8" name="Rectangle 314">
          <a:extLst>
            <a:ext uri="{FF2B5EF4-FFF2-40B4-BE49-F238E27FC236}">
              <a16:creationId xmlns:a16="http://schemas.microsoft.com/office/drawing/2014/main" id="{50328166-002F-4D66-836D-DB92CDB6FC2A}"/>
            </a:ext>
            <a:ext uri="{147F2762-F138-4A5C-976F-8EAC2B608ADB}">
              <a16:predDERef xmlns:a16="http://schemas.microsoft.com/office/drawing/2014/main" pred="{6B169017-3520-4ECE-AB38-7754AAEA0B1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7" name="Rectangle 315">
          <a:extLst>
            <a:ext uri="{FF2B5EF4-FFF2-40B4-BE49-F238E27FC236}">
              <a16:creationId xmlns:a16="http://schemas.microsoft.com/office/drawing/2014/main" id="{5A4B989A-1639-4EC2-81CD-ED86648741F1}"/>
            </a:ext>
            <a:ext uri="{147F2762-F138-4A5C-976F-8EAC2B608ADB}">
              <a16:predDERef xmlns:a16="http://schemas.microsoft.com/office/drawing/2014/main" pred="{50328166-002F-4D66-836D-DB92CDB6FC2A}"/>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6" name="Rectangle 316">
          <a:extLst>
            <a:ext uri="{FF2B5EF4-FFF2-40B4-BE49-F238E27FC236}">
              <a16:creationId xmlns:a16="http://schemas.microsoft.com/office/drawing/2014/main" id="{17C003A2-9CE0-4F0E-A762-D671B9C445C8}"/>
            </a:ext>
            <a:ext uri="{147F2762-F138-4A5C-976F-8EAC2B608ADB}">
              <a16:predDERef xmlns:a16="http://schemas.microsoft.com/office/drawing/2014/main" pred="{5A4B989A-1639-4EC2-81CD-ED86648741F1}"/>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5" name="Rectangle 317">
          <a:extLst>
            <a:ext uri="{FF2B5EF4-FFF2-40B4-BE49-F238E27FC236}">
              <a16:creationId xmlns:a16="http://schemas.microsoft.com/office/drawing/2014/main" id="{109A05B1-01B7-4A3C-9D21-2DB49AAFBF00}"/>
            </a:ext>
            <a:ext uri="{147F2762-F138-4A5C-976F-8EAC2B608ADB}">
              <a16:predDERef xmlns:a16="http://schemas.microsoft.com/office/drawing/2014/main" pred="{17C003A2-9CE0-4F0E-A762-D671B9C445C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4" name="Rectangle 318">
          <a:extLst>
            <a:ext uri="{FF2B5EF4-FFF2-40B4-BE49-F238E27FC236}">
              <a16:creationId xmlns:a16="http://schemas.microsoft.com/office/drawing/2014/main" id="{5690213D-483C-4F9F-B9D7-2110D28833DB}"/>
            </a:ext>
            <a:ext uri="{147F2762-F138-4A5C-976F-8EAC2B608ADB}">
              <a16:predDERef xmlns:a16="http://schemas.microsoft.com/office/drawing/2014/main" pred="{109A05B1-01B7-4A3C-9D21-2DB49AAFBF0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3" name="Rectangle 319">
          <a:extLst>
            <a:ext uri="{FF2B5EF4-FFF2-40B4-BE49-F238E27FC236}">
              <a16:creationId xmlns:a16="http://schemas.microsoft.com/office/drawing/2014/main" id="{57707F67-E465-4A05-BC84-75934CA6FF8E}"/>
            </a:ext>
            <a:ext uri="{147F2762-F138-4A5C-976F-8EAC2B608ADB}">
              <a16:predDERef xmlns:a16="http://schemas.microsoft.com/office/drawing/2014/main" pred="{5690213D-483C-4F9F-B9D7-2110D28833DB}"/>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222" name="Rectangle 320">
          <a:extLst>
            <a:ext uri="{FF2B5EF4-FFF2-40B4-BE49-F238E27FC236}">
              <a16:creationId xmlns:a16="http://schemas.microsoft.com/office/drawing/2014/main" id="{CFBB5B93-8BB2-4332-94DB-2F6C99E7EF28}"/>
            </a:ext>
            <a:ext uri="{147F2762-F138-4A5C-976F-8EAC2B608ADB}">
              <a16:predDERef xmlns:a16="http://schemas.microsoft.com/office/drawing/2014/main" pred="{57707F67-E465-4A05-BC84-75934CA6FF8E}"/>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71" name="Rectangle 321">
          <a:extLst>
            <a:ext uri="{FF2B5EF4-FFF2-40B4-BE49-F238E27FC236}">
              <a16:creationId xmlns:a16="http://schemas.microsoft.com/office/drawing/2014/main" id="{08572C63-2921-4FD6-B706-622F411F0C4E}"/>
            </a:ext>
            <a:ext uri="{147F2762-F138-4A5C-976F-8EAC2B608ADB}">
              <a16:predDERef xmlns:a16="http://schemas.microsoft.com/office/drawing/2014/main" pred="{CFBB5B93-8BB2-4332-94DB-2F6C99E7EF2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70" name="Rectangle 322">
          <a:extLst>
            <a:ext uri="{FF2B5EF4-FFF2-40B4-BE49-F238E27FC236}">
              <a16:creationId xmlns:a16="http://schemas.microsoft.com/office/drawing/2014/main" id="{3F360763-8944-4594-A8FB-13D7CCC91052}"/>
            </a:ext>
            <a:ext uri="{147F2762-F138-4A5C-976F-8EAC2B608ADB}">
              <a16:predDERef xmlns:a16="http://schemas.microsoft.com/office/drawing/2014/main" pred="{08572C63-2921-4FD6-B706-622F411F0C4E}"/>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9" name="Rectangle 323">
          <a:extLst>
            <a:ext uri="{FF2B5EF4-FFF2-40B4-BE49-F238E27FC236}">
              <a16:creationId xmlns:a16="http://schemas.microsoft.com/office/drawing/2014/main" id="{BE23D36F-6D4D-4EC9-8956-DB507EBD7629}"/>
            </a:ext>
            <a:ext uri="{147F2762-F138-4A5C-976F-8EAC2B608ADB}">
              <a16:predDERef xmlns:a16="http://schemas.microsoft.com/office/drawing/2014/main" pred="{3F360763-8944-4594-A8FB-13D7CCC9105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8" name="Rectangle 324">
          <a:extLst>
            <a:ext uri="{FF2B5EF4-FFF2-40B4-BE49-F238E27FC236}">
              <a16:creationId xmlns:a16="http://schemas.microsoft.com/office/drawing/2014/main" id="{9F7AE5B8-74F0-42FE-9ADD-D27885C2778B}"/>
            </a:ext>
            <a:ext uri="{147F2762-F138-4A5C-976F-8EAC2B608ADB}">
              <a16:predDERef xmlns:a16="http://schemas.microsoft.com/office/drawing/2014/main" pred="{BE23D36F-6D4D-4EC9-8956-DB507EBD762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7" name="Rectangle 325">
          <a:extLst>
            <a:ext uri="{FF2B5EF4-FFF2-40B4-BE49-F238E27FC236}">
              <a16:creationId xmlns:a16="http://schemas.microsoft.com/office/drawing/2014/main" id="{A3A816BA-0DD7-46A8-94BC-DE2C06E75592}"/>
            </a:ext>
            <a:ext uri="{147F2762-F138-4A5C-976F-8EAC2B608ADB}">
              <a16:predDERef xmlns:a16="http://schemas.microsoft.com/office/drawing/2014/main" pred="{9F7AE5B8-74F0-42FE-9ADD-D27885C2778B}"/>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6" name="Rectangle 326">
          <a:extLst>
            <a:ext uri="{FF2B5EF4-FFF2-40B4-BE49-F238E27FC236}">
              <a16:creationId xmlns:a16="http://schemas.microsoft.com/office/drawing/2014/main" id="{11B0105E-A3D1-484D-A6B8-0809E71F57D9}"/>
            </a:ext>
            <a:ext uri="{147F2762-F138-4A5C-976F-8EAC2B608ADB}">
              <a16:predDERef xmlns:a16="http://schemas.microsoft.com/office/drawing/2014/main" pred="{A3A816BA-0DD7-46A8-94BC-DE2C06E7559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5" name="Rectangle 327">
          <a:extLst>
            <a:ext uri="{FF2B5EF4-FFF2-40B4-BE49-F238E27FC236}">
              <a16:creationId xmlns:a16="http://schemas.microsoft.com/office/drawing/2014/main" id="{11E199A2-479F-4D15-8A69-84ECC94C7F98}"/>
            </a:ext>
            <a:ext uri="{147F2762-F138-4A5C-976F-8EAC2B608ADB}">
              <a16:predDERef xmlns:a16="http://schemas.microsoft.com/office/drawing/2014/main" pred="{11B0105E-A3D1-484D-A6B8-0809E71F57D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4" name="Rectangle 328">
          <a:extLst>
            <a:ext uri="{FF2B5EF4-FFF2-40B4-BE49-F238E27FC236}">
              <a16:creationId xmlns:a16="http://schemas.microsoft.com/office/drawing/2014/main" id="{4CA6A8E7-778B-46EB-9D90-F50948C33FC3}"/>
            </a:ext>
            <a:ext uri="{147F2762-F138-4A5C-976F-8EAC2B608ADB}">
              <a16:predDERef xmlns:a16="http://schemas.microsoft.com/office/drawing/2014/main" pred="{11E199A2-479F-4D15-8A69-84ECC94C7F9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3" name="Rectangle 329">
          <a:extLst>
            <a:ext uri="{FF2B5EF4-FFF2-40B4-BE49-F238E27FC236}">
              <a16:creationId xmlns:a16="http://schemas.microsoft.com/office/drawing/2014/main" id="{91CFC85B-18C4-49CA-9C84-4A6A5C0905F4}"/>
            </a:ext>
            <a:ext uri="{147F2762-F138-4A5C-976F-8EAC2B608ADB}">
              <a16:predDERef xmlns:a16="http://schemas.microsoft.com/office/drawing/2014/main" pred="{4CA6A8E7-778B-46EB-9D90-F50948C33FC3}"/>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162" name="Rectangle 330">
          <a:extLst>
            <a:ext uri="{FF2B5EF4-FFF2-40B4-BE49-F238E27FC236}">
              <a16:creationId xmlns:a16="http://schemas.microsoft.com/office/drawing/2014/main" id="{7AEEE9E6-C1AB-4D01-8253-016C622E13EB}"/>
            </a:ext>
            <a:ext uri="{147F2762-F138-4A5C-976F-8EAC2B608ADB}">
              <a16:predDERef xmlns:a16="http://schemas.microsoft.com/office/drawing/2014/main" pred="{91CFC85B-18C4-49CA-9C84-4A6A5C0905F4}"/>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2" name="Rectangle 331">
          <a:extLst>
            <a:ext uri="{FF2B5EF4-FFF2-40B4-BE49-F238E27FC236}">
              <a16:creationId xmlns:a16="http://schemas.microsoft.com/office/drawing/2014/main" id="{1294D035-87C4-4DC1-9257-DA55E8A5FD5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3" name="Rectangle 332">
          <a:extLst>
            <a:ext uri="{FF2B5EF4-FFF2-40B4-BE49-F238E27FC236}">
              <a16:creationId xmlns:a16="http://schemas.microsoft.com/office/drawing/2014/main" id="{63D98612-293C-4207-9E38-EA9F7A490A36}"/>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4" name="Rectangle 333">
          <a:extLst>
            <a:ext uri="{FF2B5EF4-FFF2-40B4-BE49-F238E27FC236}">
              <a16:creationId xmlns:a16="http://schemas.microsoft.com/office/drawing/2014/main" id="{35175760-A0D9-4928-8FE2-366E2F944AE1}"/>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5" name="Rectangle 334">
          <a:extLst>
            <a:ext uri="{FF2B5EF4-FFF2-40B4-BE49-F238E27FC236}">
              <a16:creationId xmlns:a16="http://schemas.microsoft.com/office/drawing/2014/main" id="{4E107A4C-DD97-42C1-A258-77B2E7C614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6" name="Rectangle 335">
          <a:extLst>
            <a:ext uri="{FF2B5EF4-FFF2-40B4-BE49-F238E27FC236}">
              <a16:creationId xmlns:a16="http://schemas.microsoft.com/office/drawing/2014/main" id="{5E6756A2-5AD0-432C-9BB4-B7D7B056694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7" name="Rectangle 336">
          <a:extLst>
            <a:ext uri="{FF2B5EF4-FFF2-40B4-BE49-F238E27FC236}">
              <a16:creationId xmlns:a16="http://schemas.microsoft.com/office/drawing/2014/main" id="{E13BE690-1D35-416C-9B49-A047AC4AF43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8" name="Rectangle 337">
          <a:extLst>
            <a:ext uri="{FF2B5EF4-FFF2-40B4-BE49-F238E27FC236}">
              <a16:creationId xmlns:a16="http://schemas.microsoft.com/office/drawing/2014/main" id="{B80D6487-18DB-4DD6-BA6E-7EFD44594A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39" name="Rectangle 338">
          <a:extLst>
            <a:ext uri="{FF2B5EF4-FFF2-40B4-BE49-F238E27FC236}">
              <a16:creationId xmlns:a16="http://schemas.microsoft.com/office/drawing/2014/main" id="{40BC6389-6F4B-43DB-82B3-08EC81516C2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40" name="Rectangle 339">
          <a:extLst>
            <a:ext uri="{FF2B5EF4-FFF2-40B4-BE49-F238E27FC236}">
              <a16:creationId xmlns:a16="http://schemas.microsoft.com/office/drawing/2014/main" id="{9ABB794B-201D-4DF7-BBBB-E122F9114542}"/>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39</xdr:row>
      <xdr:rowOff>0</xdr:rowOff>
    </xdr:from>
    <xdr:ext cx="184731" cy="937629"/>
    <xdr:sp macro="" textlink="">
      <xdr:nvSpPr>
        <xdr:cNvPr id="341" name="Rectangle 340">
          <a:extLst>
            <a:ext uri="{FF2B5EF4-FFF2-40B4-BE49-F238E27FC236}">
              <a16:creationId xmlns:a16="http://schemas.microsoft.com/office/drawing/2014/main" id="{7A21BE35-F5B8-495E-906D-22455CF231A3}"/>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2" name="Rectangle 351">
          <a:extLst>
            <a:ext uri="{FF2B5EF4-FFF2-40B4-BE49-F238E27FC236}">
              <a16:creationId xmlns:a16="http://schemas.microsoft.com/office/drawing/2014/main" id="{E74BE436-E690-404C-A04A-1593BBBB808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3" name="Rectangle 352">
          <a:extLst>
            <a:ext uri="{FF2B5EF4-FFF2-40B4-BE49-F238E27FC236}">
              <a16:creationId xmlns:a16="http://schemas.microsoft.com/office/drawing/2014/main" id="{32448D1B-EEF1-43C9-A542-753B8D49F050}"/>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4" name="Rectangle 353">
          <a:extLst>
            <a:ext uri="{FF2B5EF4-FFF2-40B4-BE49-F238E27FC236}">
              <a16:creationId xmlns:a16="http://schemas.microsoft.com/office/drawing/2014/main" id="{41489656-B9F6-44D6-B979-E1EE4F7D230A}"/>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5" name="Rectangle 354">
          <a:extLst>
            <a:ext uri="{FF2B5EF4-FFF2-40B4-BE49-F238E27FC236}">
              <a16:creationId xmlns:a16="http://schemas.microsoft.com/office/drawing/2014/main" id="{2A455360-D15E-41E6-9194-A4A7ABCF092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6" name="Rectangle 355">
          <a:extLst>
            <a:ext uri="{FF2B5EF4-FFF2-40B4-BE49-F238E27FC236}">
              <a16:creationId xmlns:a16="http://schemas.microsoft.com/office/drawing/2014/main" id="{4DD0B379-5971-49E6-86E4-0A1C61E50431}"/>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7" name="Rectangle 356">
          <a:extLst>
            <a:ext uri="{FF2B5EF4-FFF2-40B4-BE49-F238E27FC236}">
              <a16:creationId xmlns:a16="http://schemas.microsoft.com/office/drawing/2014/main" id="{08BAAE04-F19C-4366-96F2-1B4109C953E3}"/>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8" name="Rectangle 357">
          <a:extLst>
            <a:ext uri="{FF2B5EF4-FFF2-40B4-BE49-F238E27FC236}">
              <a16:creationId xmlns:a16="http://schemas.microsoft.com/office/drawing/2014/main" id="{96F941F4-0756-429B-A817-E2A2A7B02282}"/>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59" name="Rectangle 358">
          <a:extLst>
            <a:ext uri="{FF2B5EF4-FFF2-40B4-BE49-F238E27FC236}">
              <a16:creationId xmlns:a16="http://schemas.microsoft.com/office/drawing/2014/main" id="{91ED71B9-8F28-4315-A2BA-45A03D29E64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60" name="Rectangle 359">
          <a:extLst>
            <a:ext uri="{FF2B5EF4-FFF2-40B4-BE49-F238E27FC236}">
              <a16:creationId xmlns:a16="http://schemas.microsoft.com/office/drawing/2014/main" id="{F7C28C77-4DE4-43D9-BB4E-24A1D1740AA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41</xdr:row>
      <xdr:rowOff>0</xdr:rowOff>
    </xdr:from>
    <xdr:ext cx="184731" cy="937629"/>
    <xdr:sp macro="" textlink="">
      <xdr:nvSpPr>
        <xdr:cNvPr id="361" name="Rectangle 360">
          <a:extLst>
            <a:ext uri="{FF2B5EF4-FFF2-40B4-BE49-F238E27FC236}">
              <a16:creationId xmlns:a16="http://schemas.microsoft.com/office/drawing/2014/main" id="{6C73DEB4-BE8A-4ADA-89BB-C8F05A536C5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2" name="Rectangle 361">
          <a:extLst>
            <a:ext uri="{FF2B5EF4-FFF2-40B4-BE49-F238E27FC236}">
              <a16:creationId xmlns:a16="http://schemas.microsoft.com/office/drawing/2014/main" id="{B0F68B34-4168-41BE-A708-211989F82351}"/>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3" name="Rectangle 362">
          <a:extLst>
            <a:ext uri="{FF2B5EF4-FFF2-40B4-BE49-F238E27FC236}">
              <a16:creationId xmlns:a16="http://schemas.microsoft.com/office/drawing/2014/main" id="{99A16D3D-3DD9-4DA1-B182-281B77ECF96D}"/>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4" name="Rectangle 363">
          <a:extLst>
            <a:ext uri="{FF2B5EF4-FFF2-40B4-BE49-F238E27FC236}">
              <a16:creationId xmlns:a16="http://schemas.microsoft.com/office/drawing/2014/main" id="{918B84D4-AFC3-403F-A9FD-29241EE98604}"/>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5" name="Rectangle 364">
          <a:extLst>
            <a:ext uri="{FF2B5EF4-FFF2-40B4-BE49-F238E27FC236}">
              <a16:creationId xmlns:a16="http://schemas.microsoft.com/office/drawing/2014/main" id="{B135C719-911C-46B8-AE7A-4CB483EC142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6" name="Rectangle 365">
          <a:extLst>
            <a:ext uri="{FF2B5EF4-FFF2-40B4-BE49-F238E27FC236}">
              <a16:creationId xmlns:a16="http://schemas.microsoft.com/office/drawing/2014/main" id="{4B1A12E0-551C-4E73-9734-D9B9B50A80A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7" name="Rectangle 366">
          <a:extLst>
            <a:ext uri="{FF2B5EF4-FFF2-40B4-BE49-F238E27FC236}">
              <a16:creationId xmlns:a16="http://schemas.microsoft.com/office/drawing/2014/main" id="{A365C328-63AD-4105-BD94-E0E5504A30F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8" name="Rectangle 367">
          <a:extLst>
            <a:ext uri="{FF2B5EF4-FFF2-40B4-BE49-F238E27FC236}">
              <a16:creationId xmlns:a16="http://schemas.microsoft.com/office/drawing/2014/main" id="{EDA4A1D8-B4BA-4022-8007-B6390BAFCF5C}"/>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69" name="Rectangle 368">
          <a:extLst>
            <a:ext uri="{FF2B5EF4-FFF2-40B4-BE49-F238E27FC236}">
              <a16:creationId xmlns:a16="http://schemas.microsoft.com/office/drawing/2014/main" id="{E14D22F6-376B-4A28-9A57-1474581F48C8}"/>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70" name="Rectangle 369">
          <a:extLst>
            <a:ext uri="{FF2B5EF4-FFF2-40B4-BE49-F238E27FC236}">
              <a16:creationId xmlns:a16="http://schemas.microsoft.com/office/drawing/2014/main" id="{43BB38E5-DB26-47BB-8E51-031BE8AD076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42</xdr:row>
      <xdr:rowOff>0</xdr:rowOff>
    </xdr:from>
    <xdr:ext cx="184731" cy="937629"/>
    <xdr:sp macro="" textlink="">
      <xdr:nvSpPr>
        <xdr:cNvPr id="371" name="Rectangle 370">
          <a:extLst>
            <a:ext uri="{FF2B5EF4-FFF2-40B4-BE49-F238E27FC236}">
              <a16:creationId xmlns:a16="http://schemas.microsoft.com/office/drawing/2014/main" id="{17C741E4-A135-4220-A86F-FBEA1EA9910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2" name="Rectangle 391">
          <a:extLst>
            <a:ext uri="{FF2B5EF4-FFF2-40B4-BE49-F238E27FC236}">
              <a16:creationId xmlns:a16="http://schemas.microsoft.com/office/drawing/2014/main" id="{E3D72512-E888-4211-8282-0A98CCE91D94}"/>
            </a:ext>
            <a:ext uri="{147F2762-F138-4A5C-976F-8EAC2B608ADB}">
              <a16:predDERef xmlns:a16="http://schemas.microsoft.com/office/drawing/2014/main" pred="{17C741E4-A135-4220-A86F-FBEA1EA9910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3" name="Rectangle 392">
          <a:extLst>
            <a:ext uri="{FF2B5EF4-FFF2-40B4-BE49-F238E27FC236}">
              <a16:creationId xmlns:a16="http://schemas.microsoft.com/office/drawing/2014/main" id="{21739443-A81C-47B0-A012-DA57EF425B23}"/>
            </a:ext>
            <a:ext uri="{147F2762-F138-4A5C-976F-8EAC2B608ADB}">
              <a16:predDERef xmlns:a16="http://schemas.microsoft.com/office/drawing/2014/main" pred="{E3D72512-E888-4211-8282-0A98CCE91D94}"/>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4" name="Rectangle 393">
          <a:extLst>
            <a:ext uri="{FF2B5EF4-FFF2-40B4-BE49-F238E27FC236}">
              <a16:creationId xmlns:a16="http://schemas.microsoft.com/office/drawing/2014/main" id="{3A8BE2B3-4883-475F-B703-D5164E448012}"/>
            </a:ext>
            <a:ext uri="{147F2762-F138-4A5C-976F-8EAC2B608ADB}">
              <a16:predDERef xmlns:a16="http://schemas.microsoft.com/office/drawing/2014/main" pred="{21739443-A81C-47B0-A012-DA57EF425B23}"/>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5" name="Rectangle 394">
          <a:extLst>
            <a:ext uri="{FF2B5EF4-FFF2-40B4-BE49-F238E27FC236}">
              <a16:creationId xmlns:a16="http://schemas.microsoft.com/office/drawing/2014/main" id="{054E9460-4606-4829-BC23-9F19496388DF}"/>
            </a:ext>
            <a:ext uri="{147F2762-F138-4A5C-976F-8EAC2B608ADB}">
              <a16:predDERef xmlns:a16="http://schemas.microsoft.com/office/drawing/2014/main" pred="{3A8BE2B3-4883-475F-B703-D5164E44801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6" name="Rectangle 395">
          <a:extLst>
            <a:ext uri="{FF2B5EF4-FFF2-40B4-BE49-F238E27FC236}">
              <a16:creationId xmlns:a16="http://schemas.microsoft.com/office/drawing/2014/main" id="{18163F88-10D5-4806-AB94-36323EAE04A6}"/>
            </a:ext>
            <a:ext uri="{147F2762-F138-4A5C-976F-8EAC2B608ADB}">
              <a16:predDERef xmlns:a16="http://schemas.microsoft.com/office/drawing/2014/main" pred="{054E9460-4606-4829-BC23-9F19496388DF}"/>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7" name="Rectangle 396">
          <a:extLst>
            <a:ext uri="{FF2B5EF4-FFF2-40B4-BE49-F238E27FC236}">
              <a16:creationId xmlns:a16="http://schemas.microsoft.com/office/drawing/2014/main" id="{36360745-6217-4903-9E34-344A9A0BF777}"/>
            </a:ext>
            <a:ext uri="{147F2762-F138-4A5C-976F-8EAC2B608ADB}">
              <a16:predDERef xmlns:a16="http://schemas.microsoft.com/office/drawing/2014/main" pred="{18163F88-10D5-4806-AB94-36323EAE04A6}"/>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8" name="Rectangle 397">
          <a:extLst>
            <a:ext uri="{FF2B5EF4-FFF2-40B4-BE49-F238E27FC236}">
              <a16:creationId xmlns:a16="http://schemas.microsoft.com/office/drawing/2014/main" id="{D1184AA9-8A0B-4029-82ED-D1A0B7BB8CA2}"/>
            </a:ext>
            <a:ext uri="{147F2762-F138-4A5C-976F-8EAC2B608ADB}">
              <a16:predDERef xmlns:a16="http://schemas.microsoft.com/office/drawing/2014/main" pred="{36360745-6217-4903-9E34-344A9A0BF777}"/>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399" name="Rectangle 398">
          <a:extLst>
            <a:ext uri="{FF2B5EF4-FFF2-40B4-BE49-F238E27FC236}">
              <a16:creationId xmlns:a16="http://schemas.microsoft.com/office/drawing/2014/main" id="{05D71A8F-C6BE-40E8-8F9A-DB61FB1D48A0}"/>
            </a:ext>
            <a:ext uri="{147F2762-F138-4A5C-976F-8EAC2B608ADB}">
              <a16:predDERef xmlns:a16="http://schemas.microsoft.com/office/drawing/2014/main" pred="{D1184AA9-8A0B-4029-82ED-D1A0B7BB8CA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00" name="Rectangle 399">
          <a:extLst>
            <a:ext uri="{FF2B5EF4-FFF2-40B4-BE49-F238E27FC236}">
              <a16:creationId xmlns:a16="http://schemas.microsoft.com/office/drawing/2014/main" id="{41CE942E-C146-4C67-8908-6163296730B5}"/>
            </a:ext>
            <a:ext uri="{147F2762-F138-4A5C-976F-8EAC2B608ADB}">
              <a16:predDERef xmlns:a16="http://schemas.microsoft.com/office/drawing/2014/main" pred="{05D71A8F-C6BE-40E8-8F9A-DB61FB1D48A0}"/>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01" name="Rectangle 400">
          <a:extLst>
            <a:ext uri="{FF2B5EF4-FFF2-40B4-BE49-F238E27FC236}">
              <a16:creationId xmlns:a16="http://schemas.microsoft.com/office/drawing/2014/main" id="{0E9E9AFD-28A7-4988-93BE-4BDE75595ACE}"/>
            </a:ext>
            <a:ext uri="{147F2762-F138-4A5C-976F-8EAC2B608ADB}">
              <a16:predDERef xmlns:a16="http://schemas.microsoft.com/office/drawing/2014/main" pred="{41CE942E-C146-4C67-8908-6163296730B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2" name="Rectangle 401">
          <a:extLst>
            <a:ext uri="{FF2B5EF4-FFF2-40B4-BE49-F238E27FC236}">
              <a16:creationId xmlns:a16="http://schemas.microsoft.com/office/drawing/2014/main" id="{0ECC1820-5A26-4397-8CD1-862757A461CE}"/>
            </a:ext>
            <a:ext uri="{147F2762-F138-4A5C-976F-8EAC2B608ADB}">
              <a16:predDERef xmlns:a16="http://schemas.microsoft.com/office/drawing/2014/main" pred="{0E9E9AFD-28A7-4988-93BE-4BDE75595A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3" name="Rectangle 402">
          <a:extLst>
            <a:ext uri="{FF2B5EF4-FFF2-40B4-BE49-F238E27FC236}">
              <a16:creationId xmlns:a16="http://schemas.microsoft.com/office/drawing/2014/main" id="{5DE78423-4146-4BDF-9836-A71C633F8E4C}"/>
            </a:ext>
            <a:ext uri="{147F2762-F138-4A5C-976F-8EAC2B608ADB}">
              <a16:predDERef xmlns:a16="http://schemas.microsoft.com/office/drawing/2014/main" pred="{0ECC1820-5A26-4397-8CD1-862757A461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4" name="Rectangle 403">
          <a:extLst>
            <a:ext uri="{FF2B5EF4-FFF2-40B4-BE49-F238E27FC236}">
              <a16:creationId xmlns:a16="http://schemas.microsoft.com/office/drawing/2014/main" id="{4C5CECFB-FB08-4FD9-92A5-E28D17BC54BB}"/>
            </a:ext>
            <a:ext uri="{147F2762-F138-4A5C-976F-8EAC2B608ADB}">
              <a16:predDERef xmlns:a16="http://schemas.microsoft.com/office/drawing/2014/main" pred="{5DE78423-4146-4BDF-9836-A71C633F8E4C}"/>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5" name="Rectangle 404">
          <a:extLst>
            <a:ext uri="{FF2B5EF4-FFF2-40B4-BE49-F238E27FC236}">
              <a16:creationId xmlns:a16="http://schemas.microsoft.com/office/drawing/2014/main" id="{9844491A-DF29-4E40-9C94-287AC96A23A9}"/>
            </a:ext>
            <a:ext uri="{147F2762-F138-4A5C-976F-8EAC2B608ADB}">
              <a16:predDERef xmlns:a16="http://schemas.microsoft.com/office/drawing/2014/main" pred="{4C5CECFB-FB08-4FD9-92A5-E28D17BC54BB}"/>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6" name="Rectangle 405">
          <a:extLst>
            <a:ext uri="{FF2B5EF4-FFF2-40B4-BE49-F238E27FC236}">
              <a16:creationId xmlns:a16="http://schemas.microsoft.com/office/drawing/2014/main" id="{00EBD53E-8914-4972-97E2-E0B30F2412A0}"/>
            </a:ext>
            <a:ext uri="{147F2762-F138-4A5C-976F-8EAC2B608ADB}">
              <a16:predDERef xmlns:a16="http://schemas.microsoft.com/office/drawing/2014/main" pred="{9844491A-DF29-4E40-9C94-287AC96A23A9}"/>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7" name="Rectangle 406">
          <a:extLst>
            <a:ext uri="{FF2B5EF4-FFF2-40B4-BE49-F238E27FC236}">
              <a16:creationId xmlns:a16="http://schemas.microsoft.com/office/drawing/2014/main" id="{739B2B82-386E-4D47-90E4-A82B563743E2}"/>
            </a:ext>
            <a:ext uri="{147F2762-F138-4A5C-976F-8EAC2B608ADB}">
              <a16:predDERef xmlns:a16="http://schemas.microsoft.com/office/drawing/2014/main" pred="{00EBD53E-8914-4972-97E2-E0B30F2412A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8" name="Rectangle 407">
          <a:extLst>
            <a:ext uri="{FF2B5EF4-FFF2-40B4-BE49-F238E27FC236}">
              <a16:creationId xmlns:a16="http://schemas.microsoft.com/office/drawing/2014/main" id="{2D7DEC9B-B64F-42E1-B432-B716661DFBC5}"/>
            </a:ext>
            <a:ext uri="{147F2762-F138-4A5C-976F-8EAC2B608ADB}">
              <a16:predDERef xmlns:a16="http://schemas.microsoft.com/office/drawing/2014/main" pred="{739B2B82-386E-4D47-90E4-A82B563743E2}"/>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09" name="Rectangle 408">
          <a:extLst>
            <a:ext uri="{FF2B5EF4-FFF2-40B4-BE49-F238E27FC236}">
              <a16:creationId xmlns:a16="http://schemas.microsoft.com/office/drawing/2014/main" id="{B883E975-E247-4661-A78D-61C06E98ED00}"/>
            </a:ext>
            <a:ext uri="{147F2762-F138-4A5C-976F-8EAC2B608ADB}">
              <a16:predDERef xmlns:a16="http://schemas.microsoft.com/office/drawing/2014/main" pred="{2D7DEC9B-B64F-42E1-B432-B716661DFBC5}"/>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10" name="Rectangle 409">
          <a:extLst>
            <a:ext uri="{FF2B5EF4-FFF2-40B4-BE49-F238E27FC236}">
              <a16:creationId xmlns:a16="http://schemas.microsoft.com/office/drawing/2014/main" id="{1DA6E8BB-34FE-4D6B-90D8-A3CD5E2B64C1}"/>
            </a:ext>
            <a:ext uri="{147F2762-F138-4A5C-976F-8EAC2B608ADB}">
              <a16:predDERef xmlns:a16="http://schemas.microsoft.com/office/drawing/2014/main" pred="{B883E975-E247-4661-A78D-61C06E98ED0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11" name="Rectangle 410">
          <a:extLst>
            <a:ext uri="{FF2B5EF4-FFF2-40B4-BE49-F238E27FC236}">
              <a16:creationId xmlns:a16="http://schemas.microsoft.com/office/drawing/2014/main" id="{42FAFF39-7AC6-4AED-BBF9-065E26A10E89}"/>
            </a:ext>
            <a:ext uri="{147F2762-F138-4A5C-976F-8EAC2B608ADB}">
              <a16:predDERef xmlns:a16="http://schemas.microsoft.com/office/drawing/2014/main" pred="{1DA6E8BB-34FE-4D6B-90D8-A3CD5E2B64C1}"/>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2" name="Rectangle 411">
          <a:extLst>
            <a:ext uri="{FF2B5EF4-FFF2-40B4-BE49-F238E27FC236}">
              <a16:creationId xmlns:a16="http://schemas.microsoft.com/office/drawing/2014/main" id="{AD490D71-36F9-4DAC-A881-F46A232B39CB}"/>
            </a:ext>
            <a:ext uri="{147F2762-F138-4A5C-976F-8EAC2B608ADB}">
              <a16:predDERef xmlns:a16="http://schemas.microsoft.com/office/drawing/2014/main" pred="{42FAFF39-7AC6-4AED-BBF9-065E26A10E89}"/>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3" name="Rectangle 412">
          <a:extLst>
            <a:ext uri="{FF2B5EF4-FFF2-40B4-BE49-F238E27FC236}">
              <a16:creationId xmlns:a16="http://schemas.microsoft.com/office/drawing/2014/main" id="{2BF085D2-499B-4A51-8647-E0A79D0EB216}"/>
            </a:ext>
            <a:ext uri="{147F2762-F138-4A5C-976F-8EAC2B608ADB}">
              <a16:predDERef xmlns:a16="http://schemas.microsoft.com/office/drawing/2014/main" pred="{AD490D71-36F9-4DAC-A881-F46A232B39CB}"/>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4" name="Rectangle 413">
          <a:extLst>
            <a:ext uri="{FF2B5EF4-FFF2-40B4-BE49-F238E27FC236}">
              <a16:creationId xmlns:a16="http://schemas.microsoft.com/office/drawing/2014/main" id="{E2796962-52A8-409C-9AA5-BA282C371014}"/>
            </a:ext>
            <a:ext uri="{147F2762-F138-4A5C-976F-8EAC2B608ADB}">
              <a16:predDERef xmlns:a16="http://schemas.microsoft.com/office/drawing/2014/main" pred="{2BF085D2-499B-4A51-8647-E0A79D0EB216}"/>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5" name="Rectangle 414">
          <a:extLst>
            <a:ext uri="{FF2B5EF4-FFF2-40B4-BE49-F238E27FC236}">
              <a16:creationId xmlns:a16="http://schemas.microsoft.com/office/drawing/2014/main" id="{89990A98-3E93-46F0-8896-5A673E4F5543}"/>
            </a:ext>
            <a:ext uri="{147F2762-F138-4A5C-976F-8EAC2B608ADB}">
              <a16:predDERef xmlns:a16="http://schemas.microsoft.com/office/drawing/2014/main" pred="{E2796962-52A8-409C-9AA5-BA282C37101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6" name="Rectangle 415">
          <a:extLst>
            <a:ext uri="{FF2B5EF4-FFF2-40B4-BE49-F238E27FC236}">
              <a16:creationId xmlns:a16="http://schemas.microsoft.com/office/drawing/2014/main" id="{CB36CC40-6FD2-4EA5-A38E-5E74E208515C}"/>
            </a:ext>
            <a:ext uri="{147F2762-F138-4A5C-976F-8EAC2B608ADB}">
              <a16:predDERef xmlns:a16="http://schemas.microsoft.com/office/drawing/2014/main" pred="{89990A98-3E93-46F0-8896-5A673E4F5543}"/>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7" name="Rectangle 416">
          <a:extLst>
            <a:ext uri="{FF2B5EF4-FFF2-40B4-BE49-F238E27FC236}">
              <a16:creationId xmlns:a16="http://schemas.microsoft.com/office/drawing/2014/main" id="{BFACB1CD-FB34-45E2-AD7A-B449AE9EEBA8}"/>
            </a:ext>
            <a:ext uri="{147F2762-F138-4A5C-976F-8EAC2B608ADB}">
              <a16:predDERef xmlns:a16="http://schemas.microsoft.com/office/drawing/2014/main" pred="{CB36CC40-6FD2-4EA5-A38E-5E74E208515C}"/>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8" name="Rectangle 417">
          <a:extLst>
            <a:ext uri="{FF2B5EF4-FFF2-40B4-BE49-F238E27FC236}">
              <a16:creationId xmlns:a16="http://schemas.microsoft.com/office/drawing/2014/main" id="{A4775E70-B7F9-48E6-B8E8-F479C027B954}"/>
            </a:ext>
            <a:ext uri="{147F2762-F138-4A5C-976F-8EAC2B608ADB}">
              <a16:predDERef xmlns:a16="http://schemas.microsoft.com/office/drawing/2014/main" pred="{BFACB1CD-FB34-45E2-AD7A-B449AE9EEBA8}"/>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19" name="Rectangle 418">
          <a:extLst>
            <a:ext uri="{FF2B5EF4-FFF2-40B4-BE49-F238E27FC236}">
              <a16:creationId xmlns:a16="http://schemas.microsoft.com/office/drawing/2014/main" id="{A40A009E-1C52-4BDE-B28C-99E416C1E592}"/>
            </a:ext>
            <a:ext uri="{147F2762-F138-4A5C-976F-8EAC2B608ADB}">
              <a16:predDERef xmlns:a16="http://schemas.microsoft.com/office/drawing/2014/main" pred="{A4775E70-B7F9-48E6-B8E8-F479C027B95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20" name="Rectangle 419">
          <a:extLst>
            <a:ext uri="{FF2B5EF4-FFF2-40B4-BE49-F238E27FC236}">
              <a16:creationId xmlns:a16="http://schemas.microsoft.com/office/drawing/2014/main" id="{49C116CC-37C9-43F6-BFCB-6D75C5334DA1}"/>
            </a:ext>
            <a:ext uri="{147F2762-F138-4A5C-976F-8EAC2B608ADB}">
              <a16:predDERef xmlns:a16="http://schemas.microsoft.com/office/drawing/2014/main" pred="{A40A009E-1C52-4BDE-B28C-99E416C1E592}"/>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45</xdr:row>
      <xdr:rowOff>0</xdr:rowOff>
    </xdr:from>
    <xdr:ext cx="184731" cy="937629"/>
    <xdr:sp macro="" textlink="">
      <xdr:nvSpPr>
        <xdr:cNvPr id="421" name="Rectangle 420">
          <a:extLst>
            <a:ext uri="{FF2B5EF4-FFF2-40B4-BE49-F238E27FC236}">
              <a16:creationId xmlns:a16="http://schemas.microsoft.com/office/drawing/2014/main" id="{2E04C2CD-7952-47FA-AE7A-A98D97B0E708}"/>
            </a:ext>
            <a:ext uri="{147F2762-F138-4A5C-976F-8EAC2B608ADB}">
              <a16:predDERef xmlns:a16="http://schemas.microsoft.com/office/drawing/2014/main" pred="{49C116CC-37C9-43F6-BFCB-6D75C5334DA1}"/>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2" name="Rectangle 421">
          <a:extLst>
            <a:ext uri="{FF2B5EF4-FFF2-40B4-BE49-F238E27FC236}">
              <a16:creationId xmlns:a16="http://schemas.microsoft.com/office/drawing/2014/main" id="{771A2ED2-420B-4740-89E3-4F429E93FD7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3" name="Rectangle 422">
          <a:extLst>
            <a:ext uri="{FF2B5EF4-FFF2-40B4-BE49-F238E27FC236}">
              <a16:creationId xmlns:a16="http://schemas.microsoft.com/office/drawing/2014/main" id="{8637986E-97AC-45C7-B437-A9A23A6AB44B}"/>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4" name="Rectangle 423">
          <a:extLst>
            <a:ext uri="{FF2B5EF4-FFF2-40B4-BE49-F238E27FC236}">
              <a16:creationId xmlns:a16="http://schemas.microsoft.com/office/drawing/2014/main" id="{7A2F9917-A6B2-46E5-A25E-D777288597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5" name="Rectangle 424">
          <a:extLst>
            <a:ext uri="{FF2B5EF4-FFF2-40B4-BE49-F238E27FC236}">
              <a16:creationId xmlns:a16="http://schemas.microsoft.com/office/drawing/2014/main" id="{AEAA8749-F4D2-4DAA-B1B4-EEC1AF5AE92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6" name="Rectangle 425">
          <a:extLst>
            <a:ext uri="{FF2B5EF4-FFF2-40B4-BE49-F238E27FC236}">
              <a16:creationId xmlns:a16="http://schemas.microsoft.com/office/drawing/2014/main" id="{9D829EDD-AFCF-4910-B305-0D1E573C649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7" name="Rectangle 426">
          <a:extLst>
            <a:ext uri="{FF2B5EF4-FFF2-40B4-BE49-F238E27FC236}">
              <a16:creationId xmlns:a16="http://schemas.microsoft.com/office/drawing/2014/main" id="{84DAE5EF-BC7A-42AE-924D-8F42B3D32B8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8" name="Rectangle 427">
          <a:extLst>
            <a:ext uri="{FF2B5EF4-FFF2-40B4-BE49-F238E27FC236}">
              <a16:creationId xmlns:a16="http://schemas.microsoft.com/office/drawing/2014/main" id="{82979560-52D8-411F-AFCF-B2FCCF178DA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29" name="Rectangle 428">
          <a:extLst>
            <a:ext uri="{FF2B5EF4-FFF2-40B4-BE49-F238E27FC236}">
              <a16:creationId xmlns:a16="http://schemas.microsoft.com/office/drawing/2014/main" id="{F4CA3E79-4BC7-4FFE-A024-03CEF45B910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30" name="Rectangle 429">
          <a:extLst>
            <a:ext uri="{FF2B5EF4-FFF2-40B4-BE49-F238E27FC236}">
              <a16:creationId xmlns:a16="http://schemas.microsoft.com/office/drawing/2014/main" id="{59370F40-7C8F-4E22-B2E7-650AB2E0618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50</xdr:row>
      <xdr:rowOff>0</xdr:rowOff>
    </xdr:from>
    <xdr:ext cx="184731" cy="937629"/>
    <xdr:sp macro="" textlink="">
      <xdr:nvSpPr>
        <xdr:cNvPr id="431" name="Rectangle 430">
          <a:extLst>
            <a:ext uri="{FF2B5EF4-FFF2-40B4-BE49-F238E27FC236}">
              <a16:creationId xmlns:a16="http://schemas.microsoft.com/office/drawing/2014/main" i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2" name="Rectangle 431">
          <a:extLst>
            <a:ext uri="{FF2B5EF4-FFF2-40B4-BE49-F238E27FC236}">
              <a16:creationId xmlns:a16="http://schemas.microsoft.com/office/drawing/2014/main" id="{F9662E65-96B9-49BB-AFF1-FAE283143430}"/>
            </a:ext>
            <a:ext uri="{147F2762-F138-4A5C-976F-8EAC2B608ADB}">
              <a16:predDERef xmlns:a16="http://schemas.microsoft.com/office/drawing/2014/main" pre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3" name="Rectangle 432">
          <a:extLst>
            <a:ext uri="{FF2B5EF4-FFF2-40B4-BE49-F238E27FC236}">
              <a16:creationId xmlns:a16="http://schemas.microsoft.com/office/drawing/2014/main" id="{F7441464-5AF7-426B-8E65-F67B1BE75E68}"/>
            </a:ext>
            <a:ext uri="{147F2762-F138-4A5C-976F-8EAC2B608ADB}">
              <a16:predDERef xmlns:a16="http://schemas.microsoft.com/office/drawing/2014/main" pred="{F9662E65-96B9-49BB-AFF1-FAE28314343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4" name="Rectangle 433">
          <a:extLst>
            <a:ext uri="{FF2B5EF4-FFF2-40B4-BE49-F238E27FC236}">
              <a16:creationId xmlns:a16="http://schemas.microsoft.com/office/drawing/2014/main" id="{B81B9D3B-407A-4350-B2D0-1EF93B2FC134}"/>
            </a:ext>
            <a:ext uri="{147F2762-F138-4A5C-976F-8EAC2B608ADB}">
              <a16:predDERef xmlns:a16="http://schemas.microsoft.com/office/drawing/2014/main" pred="{F7441464-5AF7-426B-8E65-F67B1BE75E68}"/>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5" name="Rectangle 434">
          <a:extLst>
            <a:ext uri="{FF2B5EF4-FFF2-40B4-BE49-F238E27FC236}">
              <a16:creationId xmlns:a16="http://schemas.microsoft.com/office/drawing/2014/main" id="{02AC620E-57EB-4C20-9FAA-5BD6399B8EA7}"/>
            </a:ext>
            <a:ext uri="{147F2762-F138-4A5C-976F-8EAC2B608ADB}">
              <a16:predDERef xmlns:a16="http://schemas.microsoft.com/office/drawing/2014/main" pred="{B81B9D3B-407A-4350-B2D0-1EF93B2FC134}"/>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6" name="Rectangle 435">
          <a:extLst>
            <a:ext uri="{FF2B5EF4-FFF2-40B4-BE49-F238E27FC236}">
              <a16:creationId xmlns:a16="http://schemas.microsoft.com/office/drawing/2014/main" id="{D7641DF2-D866-42D1-8B5A-610CDDC5D5A3}"/>
            </a:ext>
            <a:ext uri="{147F2762-F138-4A5C-976F-8EAC2B608ADB}">
              <a16:predDERef xmlns:a16="http://schemas.microsoft.com/office/drawing/2014/main" pred="{02AC620E-57EB-4C20-9FAA-5BD6399B8EA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7" name="Rectangle 436">
          <a:extLst>
            <a:ext uri="{FF2B5EF4-FFF2-40B4-BE49-F238E27FC236}">
              <a16:creationId xmlns:a16="http://schemas.microsoft.com/office/drawing/2014/main" id="{7A4894B5-68B1-431D-90C0-CB42721C1459}"/>
            </a:ext>
            <a:ext uri="{147F2762-F138-4A5C-976F-8EAC2B608ADB}">
              <a16:predDERef xmlns:a16="http://schemas.microsoft.com/office/drawing/2014/main" pred="{D7641DF2-D866-42D1-8B5A-610CDDC5D5A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8" name="Rectangle 437">
          <a:extLst>
            <a:ext uri="{FF2B5EF4-FFF2-40B4-BE49-F238E27FC236}">
              <a16:creationId xmlns:a16="http://schemas.microsoft.com/office/drawing/2014/main" id="{951B0602-B8CA-4D30-AB60-5D44AB6B1D51}"/>
            </a:ext>
            <a:ext uri="{147F2762-F138-4A5C-976F-8EAC2B608ADB}">
              <a16:predDERef xmlns:a16="http://schemas.microsoft.com/office/drawing/2014/main" pred="{7A4894B5-68B1-431D-90C0-CB42721C145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39" name="Rectangle 438">
          <a:extLst>
            <a:ext uri="{FF2B5EF4-FFF2-40B4-BE49-F238E27FC236}">
              <a16:creationId xmlns:a16="http://schemas.microsoft.com/office/drawing/2014/main" id="{38C69C3B-E3F8-4F27-9178-EE7F6EAAFBCE}"/>
            </a:ext>
            <a:ext uri="{147F2762-F138-4A5C-976F-8EAC2B608ADB}">
              <a16:predDERef xmlns:a16="http://schemas.microsoft.com/office/drawing/2014/main" pred="{951B0602-B8CA-4D30-AB60-5D44AB6B1D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0" name="Rectangle 439">
          <a:extLst>
            <a:ext uri="{FF2B5EF4-FFF2-40B4-BE49-F238E27FC236}">
              <a16:creationId xmlns:a16="http://schemas.microsoft.com/office/drawing/2014/main" id="{D53D32E2-2990-4FD8-A773-449997DAD519}"/>
            </a:ext>
            <a:ext uri="{147F2762-F138-4A5C-976F-8EAC2B608ADB}">
              <a16:predDERef xmlns:a16="http://schemas.microsoft.com/office/drawing/2014/main" pred="{38C69C3B-E3F8-4F27-9178-EE7F6EAAFBCE}"/>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1" name="Rectangle 440">
          <a:extLst>
            <a:ext uri="{FF2B5EF4-FFF2-40B4-BE49-F238E27FC236}">
              <a16:creationId xmlns:a16="http://schemas.microsoft.com/office/drawing/2014/main" id="{946D9EC6-D271-4B35-84B7-A9312389EB26}"/>
            </a:ext>
            <a:ext uri="{147F2762-F138-4A5C-976F-8EAC2B608ADB}">
              <a16:predDERef xmlns:a16="http://schemas.microsoft.com/office/drawing/2014/main" pred="{D53D32E2-2990-4FD8-A773-449997DAD51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2" name="Rectangle 441">
          <a:extLst>
            <a:ext uri="{FF2B5EF4-FFF2-40B4-BE49-F238E27FC236}">
              <a16:creationId xmlns:a16="http://schemas.microsoft.com/office/drawing/2014/main" id="{6D28CE64-62FE-48CB-9756-2A40D2E0CD2E}"/>
            </a:ext>
            <a:ext uri="{147F2762-F138-4A5C-976F-8EAC2B608ADB}">
              <a16:predDERef xmlns:a16="http://schemas.microsoft.com/office/drawing/2014/main" pred="{946D9EC6-D271-4B35-84B7-A9312389EB2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3" name="Rectangle 442">
          <a:extLst>
            <a:ext uri="{FF2B5EF4-FFF2-40B4-BE49-F238E27FC236}">
              <a16:creationId xmlns:a16="http://schemas.microsoft.com/office/drawing/2014/main" id="{3E44DCA3-D23C-42D9-8775-B19A90FB8457}"/>
            </a:ext>
            <a:ext uri="{147F2762-F138-4A5C-976F-8EAC2B608ADB}">
              <a16:predDERef xmlns:a16="http://schemas.microsoft.com/office/drawing/2014/main" pred="{6D28CE64-62FE-48CB-9756-2A40D2E0CD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4" name="Rectangle 443">
          <a:extLst>
            <a:ext uri="{FF2B5EF4-FFF2-40B4-BE49-F238E27FC236}">
              <a16:creationId xmlns:a16="http://schemas.microsoft.com/office/drawing/2014/main" id="{E4F7116A-455E-4061-B9A2-D82EA24EFF2E}"/>
            </a:ext>
            <a:ext uri="{147F2762-F138-4A5C-976F-8EAC2B608ADB}">
              <a16:predDERef xmlns:a16="http://schemas.microsoft.com/office/drawing/2014/main" pred="{3E44DCA3-D23C-42D9-8775-B19A90FB8457}"/>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5" name="Rectangle 444">
          <a:extLst>
            <a:ext uri="{FF2B5EF4-FFF2-40B4-BE49-F238E27FC236}">
              <a16:creationId xmlns:a16="http://schemas.microsoft.com/office/drawing/2014/main" id="{A1B45B47-F5FE-4E91-B610-0FF279291235}"/>
            </a:ext>
            <a:ext uri="{147F2762-F138-4A5C-976F-8EAC2B608ADB}">
              <a16:predDERef xmlns:a16="http://schemas.microsoft.com/office/drawing/2014/main" pred="{E4F7116A-455E-4061-B9A2-D82EA24EFF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6" name="Rectangle 445">
          <a:extLst>
            <a:ext uri="{FF2B5EF4-FFF2-40B4-BE49-F238E27FC236}">
              <a16:creationId xmlns:a16="http://schemas.microsoft.com/office/drawing/2014/main" id="{514E86EC-4AA3-4809-9D2A-C11460C8B151}"/>
            </a:ext>
            <a:ext uri="{147F2762-F138-4A5C-976F-8EAC2B608ADB}">
              <a16:predDERef xmlns:a16="http://schemas.microsoft.com/office/drawing/2014/main" pred="{A1B45B47-F5FE-4E91-B610-0FF279291235}"/>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7" name="Rectangle 446">
          <a:extLst>
            <a:ext uri="{FF2B5EF4-FFF2-40B4-BE49-F238E27FC236}">
              <a16:creationId xmlns:a16="http://schemas.microsoft.com/office/drawing/2014/main" id="{31D4EE4E-1792-4B05-AB3C-529212787B08}"/>
            </a:ext>
            <a:ext uri="{147F2762-F138-4A5C-976F-8EAC2B608ADB}">
              <a16:predDERef xmlns:a16="http://schemas.microsoft.com/office/drawing/2014/main" pred="{514E86EC-4AA3-4809-9D2A-C11460C8B15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8" name="Rectangle 447">
          <a:extLst>
            <a:ext uri="{FF2B5EF4-FFF2-40B4-BE49-F238E27FC236}">
              <a16:creationId xmlns:a16="http://schemas.microsoft.com/office/drawing/2014/main" id="{CC641875-1866-465C-BCE9-244CC0514301}"/>
            </a:ext>
            <a:ext uri="{147F2762-F138-4A5C-976F-8EAC2B608ADB}">
              <a16:predDERef xmlns:a16="http://schemas.microsoft.com/office/drawing/2014/main" pred="{31D4EE4E-1792-4B05-AB3C-529212787B08}"/>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49" name="Rectangle 448">
          <a:extLst>
            <a:ext uri="{FF2B5EF4-FFF2-40B4-BE49-F238E27FC236}">
              <a16:creationId xmlns:a16="http://schemas.microsoft.com/office/drawing/2014/main" id="{323CB02C-14E8-467F-B7D4-072683B5898E}"/>
            </a:ext>
            <a:ext uri="{147F2762-F138-4A5C-976F-8EAC2B608ADB}">
              <a16:predDERef xmlns:a16="http://schemas.microsoft.com/office/drawing/2014/main" pred="{CC641875-1866-465C-BCE9-244CC051430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50" name="Rectangle 449">
          <a:extLst>
            <a:ext uri="{FF2B5EF4-FFF2-40B4-BE49-F238E27FC236}">
              <a16:creationId xmlns:a16="http://schemas.microsoft.com/office/drawing/2014/main" id="{FCFAEABA-4C08-4A1C-BC19-F4FAD7CFF406}"/>
            </a:ext>
            <a:ext uri="{147F2762-F138-4A5C-976F-8EAC2B608ADB}">
              <a16:predDERef xmlns:a16="http://schemas.microsoft.com/office/drawing/2014/main" pred="{323CB02C-14E8-467F-B7D4-072683B5898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52</xdr:row>
      <xdr:rowOff>0</xdr:rowOff>
    </xdr:from>
    <xdr:ext cx="184731" cy="937629"/>
    <xdr:sp macro="" textlink="">
      <xdr:nvSpPr>
        <xdr:cNvPr id="451" name="Rectangle 450">
          <a:extLst>
            <a:ext uri="{FF2B5EF4-FFF2-40B4-BE49-F238E27FC236}">
              <a16:creationId xmlns:a16="http://schemas.microsoft.com/office/drawing/2014/main" id="{D948DB3B-B01B-45E3-8070-2304064A7272}"/>
            </a:ext>
            <a:ext uri="{147F2762-F138-4A5C-976F-8EAC2B608ADB}">
              <a16:predDERef xmlns:a16="http://schemas.microsoft.com/office/drawing/2014/main" pred="{FCFAEABA-4C08-4A1C-BC19-F4FAD7CFF40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2" name="Rectangle 451">
          <a:extLst>
            <a:ext uri="{FF2B5EF4-FFF2-40B4-BE49-F238E27FC236}">
              <a16:creationId xmlns:a16="http://schemas.microsoft.com/office/drawing/2014/main" id="{13F8DF0E-78F1-48DD-A7E6-2CCD6041769E}"/>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3" name="Rectangle 452">
          <a:extLst>
            <a:ext uri="{FF2B5EF4-FFF2-40B4-BE49-F238E27FC236}">
              <a16:creationId xmlns:a16="http://schemas.microsoft.com/office/drawing/2014/main" id="{AC3AC394-470E-4E67-9167-9E2F5E58FFD9}"/>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4" name="Rectangle 453">
          <a:extLst>
            <a:ext uri="{FF2B5EF4-FFF2-40B4-BE49-F238E27FC236}">
              <a16:creationId xmlns:a16="http://schemas.microsoft.com/office/drawing/2014/main" id="{E28B4379-7887-4B71-BA33-4D633B79B64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5" name="Rectangle 454">
          <a:extLst>
            <a:ext uri="{FF2B5EF4-FFF2-40B4-BE49-F238E27FC236}">
              <a16:creationId xmlns:a16="http://schemas.microsoft.com/office/drawing/2014/main" id="{CF92CF02-C42C-40BE-94B5-7928B4E7C928}"/>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6" name="Rectangle 455">
          <a:extLst>
            <a:ext uri="{FF2B5EF4-FFF2-40B4-BE49-F238E27FC236}">
              <a16:creationId xmlns:a16="http://schemas.microsoft.com/office/drawing/2014/main" id="{3DE37563-D7C0-498D-BC28-CC6109BFB72A}"/>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7" name="Rectangle 456">
          <a:extLst>
            <a:ext uri="{FF2B5EF4-FFF2-40B4-BE49-F238E27FC236}">
              <a16:creationId xmlns:a16="http://schemas.microsoft.com/office/drawing/2014/main" id="{E70D4809-3498-47CA-B2AA-A41E69091D9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8" name="Rectangle 457">
          <a:extLst>
            <a:ext uri="{FF2B5EF4-FFF2-40B4-BE49-F238E27FC236}">
              <a16:creationId xmlns:a16="http://schemas.microsoft.com/office/drawing/2014/main" id="{9C7B05D4-B727-464D-B98A-0A532F09B3C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59" name="Rectangle 458">
          <a:extLst>
            <a:ext uri="{FF2B5EF4-FFF2-40B4-BE49-F238E27FC236}">
              <a16:creationId xmlns:a16="http://schemas.microsoft.com/office/drawing/2014/main" id="{92646948-7BAD-448C-81A2-F64916235C0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60" name="Rectangle 459">
          <a:extLst>
            <a:ext uri="{FF2B5EF4-FFF2-40B4-BE49-F238E27FC236}">
              <a16:creationId xmlns:a16="http://schemas.microsoft.com/office/drawing/2014/main" id="{D060516F-F067-4350-A273-3C00D96914D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53</xdr:row>
      <xdr:rowOff>0</xdr:rowOff>
    </xdr:from>
    <xdr:ext cx="184731" cy="937629"/>
    <xdr:sp macro="" textlink="">
      <xdr:nvSpPr>
        <xdr:cNvPr id="461" name="Rectangle 460">
          <a:extLst>
            <a:ext uri="{FF2B5EF4-FFF2-40B4-BE49-F238E27FC236}">
              <a16:creationId xmlns:a16="http://schemas.microsoft.com/office/drawing/2014/main" id="{8219E724-B8E7-488D-8B9C-06F2AEC68E23}"/>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2" name="Rectangle 461">
          <a:extLst>
            <a:ext uri="{FF2B5EF4-FFF2-40B4-BE49-F238E27FC236}">
              <a16:creationId xmlns:a16="http://schemas.microsoft.com/office/drawing/2014/main" id="{17C4F4D9-9A40-4C78-AC13-EBE2E95C0E2C}"/>
            </a:ext>
            <a:ext uri="{147F2762-F138-4A5C-976F-8EAC2B608ADB}">
              <a16:predDERef xmlns:a16="http://schemas.microsoft.com/office/drawing/2014/main" pred="{8219E724-B8E7-488D-8B9C-06F2AEC68E23}"/>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3" name="Rectangle 462">
          <a:extLst>
            <a:ext uri="{FF2B5EF4-FFF2-40B4-BE49-F238E27FC236}">
              <a16:creationId xmlns:a16="http://schemas.microsoft.com/office/drawing/2014/main" id="{D250DB8E-CE7A-4B69-B201-7220DCAB43C2}"/>
            </a:ext>
            <a:ext uri="{147F2762-F138-4A5C-976F-8EAC2B608ADB}">
              <a16:predDERef xmlns:a16="http://schemas.microsoft.com/office/drawing/2014/main" pred="{17C4F4D9-9A40-4C78-AC13-EBE2E95C0E2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4" name="Rectangle 463">
          <a:extLst>
            <a:ext uri="{FF2B5EF4-FFF2-40B4-BE49-F238E27FC236}">
              <a16:creationId xmlns:a16="http://schemas.microsoft.com/office/drawing/2014/main" id="{03D87DA3-8F99-4377-9FB6-E0EA388AECE8}"/>
            </a:ext>
            <a:ext uri="{147F2762-F138-4A5C-976F-8EAC2B608ADB}">
              <a16:predDERef xmlns:a16="http://schemas.microsoft.com/office/drawing/2014/main" pred="{D250DB8E-CE7A-4B69-B201-7220DCAB43C2}"/>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5" name="Rectangle 464">
          <a:extLst>
            <a:ext uri="{FF2B5EF4-FFF2-40B4-BE49-F238E27FC236}">
              <a16:creationId xmlns:a16="http://schemas.microsoft.com/office/drawing/2014/main" id="{E00CB8C1-882F-461E-BAD8-14ACD4D04C3D}"/>
            </a:ext>
            <a:ext uri="{147F2762-F138-4A5C-976F-8EAC2B608ADB}">
              <a16:predDERef xmlns:a16="http://schemas.microsoft.com/office/drawing/2014/main" pred="{03D87DA3-8F99-4377-9FB6-E0EA388AECE8}"/>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6" name="Rectangle 465">
          <a:extLst>
            <a:ext uri="{FF2B5EF4-FFF2-40B4-BE49-F238E27FC236}">
              <a16:creationId xmlns:a16="http://schemas.microsoft.com/office/drawing/2014/main" id="{11D3B04D-F6E9-4DFB-B26A-B705D2B5C38C}"/>
            </a:ext>
            <a:ext uri="{147F2762-F138-4A5C-976F-8EAC2B608ADB}">
              <a16:predDERef xmlns:a16="http://schemas.microsoft.com/office/drawing/2014/main" pred="{E00CB8C1-882F-461E-BAD8-14ACD4D04C3D}"/>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7" name="Rectangle 466">
          <a:extLst>
            <a:ext uri="{FF2B5EF4-FFF2-40B4-BE49-F238E27FC236}">
              <a16:creationId xmlns:a16="http://schemas.microsoft.com/office/drawing/2014/main" id="{5E104CF6-9395-48EC-BBB2-F3995C8BA001}"/>
            </a:ext>
            <a:ext uri="{147F2762-F138-4A5C-976F-8EAC2B608ADB}">
              <a16:predDERef xmlns:a16="http://schemas.microsoft.com/office/drawing/2014/main" pred="{11D3B04D-F6E9-4DFB-B26A-B705D2B5C38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8" name="Rectangle 467">
          <a:extLst>
            <a:ext uri="{FF2B5EF4-FFF2-40B4-BE49-F238E27FC236}">
              <a16:creationId xmlns:a16="http://schemas.microsoft.com/office/drawing/2014/main" id="{710D4A6F-4DD6-4516-B9BE-FBF2F415C007}"/>
            </a:ext>
            <a:ext uri="{147F2762-F138-4A5C-976F-8EAC2B608ADB}">
              <a16:predDERef xmlns:a16="http://schemas.microsoft.com/office/drawing/2014/main" pred="{5E104CF6-9395-48EC-BBB2-F3995C8BA001}"/>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69" name="Rectangle 468">
          <a:extLst>
            <a:ext uri="{FF2B5EF4-FFF2-40B4-BE49-F238E27FC236}">
              <a16:creationId xmlns:a16="http://schemas.microsoft.com/office/drawing/2014/main" id="{CE82FB4D-3B08-4F81-A493-D41A6FED554A}"/>
            </a:ext>
            <a:ext uri="{147F2762-F138-4A5C-976F-8EAC2B608ADB}">
              <a16:predDERef xmlns:a16="http://schemas.microsoft.com/office/drawing/2014/main" pred="{710D4A6F-4DD6-4516-B9BE-FBF2F415C007}"/>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70" name="Rectangle 469">
          <a:extLst>
            <a:ext uri="{FF2B5EF4-FFF2-40B4-BE49-F238E27FC236}">
              <a16:creationId xmlns:a16="http://schemas.microsoft.com/office/drawing/2014/main" id="{A6CE1A49-3CBE-4ACF-8BBE-8C83C1A422FA}"/>
            </a:ext>
            <a:ext uri="{147F2762-F138-4A5C-976F-8EAC2B608ADB}">
              <a16:predDERef xmlns:a16="http://schemas.microsoft.com/office/drawing/2014/main" pred="{CE82FB4D-3B08-4F81-A493-D41A6FED554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54</xdr:row>
      <xdr:rowOff>0</xdr:rowOff>
    </xdr:from>
    <xdr:ext cx="184731" cy="937629"/>
    <xdr:sp macro="" textlink="">
      <xdr:nvSpPr>
        <xdr:cNvPr id="471" name="Rectangle 470">
          <a:extLst>
            <a:ext uri="{FF2B5EF4-FFF2-40B4-BE49-F238E27FC236}">
              <a16:creationId xmlns:a16="http://schemas.microsoft.com/office/drawing/2014/main" id="{4668BF1C-6A67-4C2A-995D-295729FCDFED}"/>
            </a:ext>
            <a:ext uri="{147F2762-F138-4A5C-976F-8EAC2B608ADB}">
              <a16:predDERef xmlns:a16="http://schemas.microsoft.com/office/drawing/2014/main" pred="{A6CE1A49-3CBE-4ACF-8BBE-8C83C1A422F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2" name="Rectangle 471">
          <a:extLst>
            <a:ext uri="{FF2B5EF4-FFF2-40B4-BE49-F238E27FC236}">
              <a16:creationId xmlns:a16="http://schemas.microsoft.com/office/drawing/2014/main" id="{8FEDAD99-7789-40F1-997B-6221A686ACE8}"/>
            </a:ext>
            <a:ext uri="{147F2762-F138-4A5C-976F-8EAC2B608ADB}">
              <a16:predDERef xmlns:a16="http://schemas.microsoft.com/office/drawing/2014/main" pred="{4668BF1C-6A67-4C2A-995D-295729FCDFED}"/>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3" name="Rectangle 472">
          <a:extLst>
            <a:ext uri="{FF2B5EF4-FFF2-40B4-BE49-F238E27FC236}">
              <a16:creationId xmlns:a16="http://schemas.microsoft.com/office/drawing/2014/main" id="{1E388F80-1640-40E6-AEA3-A02C32E5CFB7}"/>
            </a:ext>
            <a:ext uri="{147F2762-F138-4A5C-976F-8EAC2B608ADB}">
              <a16:predDERef xmlns:a16="http://schemas.microsoft.com/office/drawing/2014/main" pred="{8FEDAD99-7789-40F1-997B-6221A686ACE8}"/>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4" name="Rectangle 473">
          <a:extLst>
            <a:ext uri="{FF2B5EF4-FFF2-40B4-BE49-F238E27FC236}">
              <a16:creationId xmlns:a16="http://schemas.microsoft.com/office/drawing/2014/main" id="{4912DC75-4AC3-49C6-BB8E-27399557E13F}"/>
            </a:ext>
            <a:ext uri="{147F2762-F138-4A5C-976F-8EAC2B608ADB}">
              <a16:predDERef xmlns:a16="http://schemas.microsoft.com/office/drawing/2014/main" pred="{1E388F80-1640-40E6-AEA3-A02C32E5CFB7}"/>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5" name="Rectangle 474">
          <a:extLst>
            <a:ext uri="{FF2B5EF4-FFF2-40B4-BE49-F238E27FC236}">
              <a16:creationId xmlns:a16="http://schemas.microsoft.com/office/drawing/2014/main" id="{B417424C-5CF0-49B8-8526-D97650A1C415}"/>
            </a:ext>
            <a:ext uri="{147F2762-F138-4A5C-976F-8EAC2B608ADB}">
              <a16:predDERef xmlns:a16="http://schemas.microsoft.com/office/drawing/2014/main" pred="{4912DC75-4AC3-49C6-BB8E-27399557E13F}"/>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6" name="Rectangle 475">
          <a:extLst>
            <a:ext uri="{FF2B5EF4-FFF2-40B4-BE49-F238E27FC236}">
              <a16:creationId xmlns:a16="http://schemas.microsoft.com/office/drawing/2014/main" id="{2F207FD7-D571-45AF-AE0D-36C87A306621}"/>
            </a:ext>
            <a:ext uri="{147F2762-F138-4A5C-976F-8EAC2B608ADB}">
              <a16:predDERef xmlns:a16="http://schemas.microsoft.com/office/drawing/2014/main" pred="{B417424C-5CF0-49B8-8526-D97650A1C415}"/>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7" name="Rectangle 476">
          <a:extLst>
            <a:ext uri="{FF2B5EF4-FFF2-40B4-BE49-F238E27FC236}">
              <a16:creationId xmlns:a16="http://schemas.microsoft.com/office/drawing/2014/main" id="{E76E3A9D-BE75-4EFF-9626-7028D7DED7C9}"/>
            </a:ext>
            <a:ext uri="{147F2762-F138-4A5C-976F-8EAC2B608ADB}">
              <a16:predDERef xmlns:a16="http://schemas.microsoft.com/office/drawing/2014/main" pred="{2F207FD7-D571-45AF-AE0D-36C87A306621}"/>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8" name="Rectangle 477">
          <a:extLst>
            <a:ext uri="{FF2B5EF4-FFF2-40B4-BE49-F238E27FC236}">
              <a16:creationId xmlns:a16="http://schemas.microsoft.com/office/drawing/2014/main" id="{F96F6114-97F7-47EA-9ABF-8CD0D5E6ABFB}"/>
            </a:ext>
            <a:ext uri="{147F2762-F138-4A5C-976F-8EAC2B608ADB}">
              <a16:predDERef xmlns:a16="http://schemas.microsoft.com/office/drawing/2014/main" pred="{E76E3A9D-BE75-4EFF-9626-7028D7DED7C9}"/>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79" name="Rectangle 478">
          <a:extLst>
            <a:ext uri="{FF2B5EF4-FFF2-40B4-BE49-F238E27FC236}">
              <a16:creationId xmlns:a16="http://schemas.microsoft.com/office/drawing/2014/main" id="{1BB497DC-FDB4-47E4-B94A-41B90EF04313}"/>
            </a:ext>
            <a:ext uri="{147F2762-F138-4A5C-976F-8EAC2B608ADB}">
              <a16:predDERef xmlns:a16="http://schemas.microsoft.com/office/drawing/2014/main" pred="{F96F6114-97F7-47EA-9ABF-8CD0D5E6ABFB}"/>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0" name="Rectangle 479">
          <a:extLst>
            <a:ext uri="{FF2B5EF4-FFF2-40B4-BE49-F238E27FC236}">
              <a16:creationId xmlns:a16="http://schemas.microsoft.com/office/drawing/2014/main" id="{462F6477-672F-40B1-9F6B-E4CBC9EA13B6}"/>
            </a:ext>
            <a:ext uri="{147F2762-F138-4A5C-976F-8EAC2B608ADB}">
              <a16:predDERef xmlns:a16="http://schemas.microsoft.com/office/drawing/2014/main" pred="{1BB497DC-FDB4-47E4-B94A-41B90EF04313}"/>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1" name="Rectangle 480">
          <a:extLst>
            <a:ext uri="{FF2B5EF4-FFF2-40B4-BE49-F238E27FC236}">
              <a16:creationId xmlns:a16="http://schemas.microsoft.com/office/drawing/2014/main" id="{D472A4C1-7CF9-4A92-A56F-DA108195F4BF}"/>
            </a:ext>
            <a:ext uri="{147F2762-F138-4A5C-976F-8EAC2B608ADB}">
              <a16:predDERef xmlns:a16="http://schemas.microsoft.com/office/drawing/2014/main" pred="{462F6477-672F-40B1-9F6B-E4CBC9EA13B6}"/>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2" name="Rectangle 481">
          <a:extLst>
            <a:ext uri="{FF2B5EF4-FFF2-40B4-BE49-F238E27FC236}">
              <a16:creationId xmlns:a16="http://schemas.microsoft.com/office/drawing/2014/main" id="{0D0A93E6-1FA1-4AAE-B8B4-707EE94592DB}"/>
            </a:ext>
            <a:ext uri="{147F2762-F138-4A5C-976F-8EAC2B608ADB}">
              <a16:predDERef xmlns:a16="http://schemas.microsoft.com/office/drawing/2014/main" pred="{D472A4C1-7CF9-4A92-A56F-DA108195F4BF}"/>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3" name="Rectangle 482">
          <a:extLst>
            <a:ext uri="{FF2B5EF4-FFF2-40B4-BE49-F238E27FC236}">
              <a16:creationId xmlns:a16="http://schemas.microsoft.com/office/drawing/2014/main" id="{57E439A0-F3A2-43AF-AFE9-E89D4A4F8A44}"/>
            </a:ext>
            <a:ext uri="{147F2762-F138-4A5C-976F-8EAC2B608ADB}">
              <a16:predDERef xmlns:a16="http://schemas.microsoft.com/office/drawing/2014/main" pred="{0D0A93E6-1FA1-4AAE-B8B4-707EE94592DB}"/>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4" name="Rectangle 483">
          <a:extLst>
            <a:ext uri="{FF2B5EF4-FFF2-40B4-BE49-F238E27FC236}">
              <a16:creationId xmlns:a16="http://schemas.microsoft.com/office/drawing/2014/main" id="{1171DD0F-E79B-4265-ABBA-7DC6D20EA96C}"/>
            </a:ext>
            <a:ext uri="{147F2762-F138-4A5C-976F-8EAC2B608ADB}">
              <a16:predDERef xmlns:a16="http://schemas.microsoft.com/office/drawing/2014/main" pred="{57E439A0-F3A2-43AF-AFE9-E89D4A4F8A4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5" name="Rectangle 484">
          <a:extLst>
            <a:ext uri="{FF2B5EF4-FFF2-40B4-BE49-F238E27FC236}">
              <a16:creationId xmlns:a16="http://schemas.microsoft.com/office/drawing/2014/main" id="{CC7AD5C0-C3A1-4B45-9ACC-C165038C065E}"/>
            </a:ext>
            <a:ext uri="{147F2762-F138-4A5C-976F-8EAC2B608ADB}">
              <a16:predDERef xmlns:a16="http://schemas.microsoft.com/office/drawing/2014/main" pred="{1171DD0F-E79B-4265-ABBA-7DC6D20EA96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6" name="Rectangle 485">
          <a:extLst>
            <a:ext uri="{FF2B5EF4-FFF2-40B4-BE49-F238E27FC236}">
              <a16:creationId xmlns:a16="http://schemas.microsoft.com/office/drawing/2014/main" id="{A03BACC0-F426-45BA-A149-B98A609B8F1C}"/>
            </a:ext>
            <a:ext uri="{147F2762-F138-4A5C-976F-8EAC2B608ADB}">
              <a16:predDERef xmlns:a16="http://schemas.microsoft.com/office/drawing/2014/main" pred="{CC7AD5C0-C3A1-4B45-9ACC-C165038C065E}"/>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7" name="Rectangle 486">
          <a:extLst>
            <a:ext uri="{FF2B5EF4-FFF2-40B4-BE49-F238E27FC236}">
              <a16:creationId xmlns:a16="http://schemas.microsoft.com/office/drawing/2014/main" id="{481FFEC0-78DD-4F6A-BE34-9D0533A904E7}"/>
            </a:ext>
            <a:ext uri="{147F2762-F138-4A5C-976F-8EAC2B608ADB}">
              <a16:predDERef xmlns:a16="http://schemas.microsoft.com/office/drawing/2014/main" pred="{A03BACC0-F426-45BA-A149-B98A609B8F1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8" name="Rectangle 487">
          <a:extLst>
            <a:ext uri="{FF2B5EF4-FFF2-40B4-BE49-F238E27FC236}">
              <a16:creationId xmlns:a16="http://schemas.microsoft.com/office/drawing/2014/main" id="{4477EF92-6BDF-43D6-AFA9-97286646A884}"/>
            </a:ext>
            <a:ext uri="{147F2762-F138-4A5C-976F-8EAC2B608ADB}">
              <a16:predDERef xmlns:a16="http://schemas.microsoft.com/office/drawing/2014/main" pred="{481FFEC0-78DD-4F6A-BE34-9D0533A904E7}"/>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89" name="Rectangle 488">
          <a:extLst>
            <a:ext uri="{FF2B5EF4-FFF2-40B4-BE49-F238E27FC236}">
              <a16:creationId xmlns:a16="http://schemas.microsoft.com/office/drawing/2014/main" id="{277BE712-7C29-4078-8608-39B3F750CC40}"/>
            </a:ext>
            <a:ext uri="{147F2762-F138-4A5C-976F-8EAC2B608ADB}">
              <a16:predDERef xmlns:a16="http://schemas.microsoft.com/office/drawing/2014/main" pred="{4477EF92-6BDF-43D6-AFA9-97286646A88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90" name="Rectangle 489">
          <a:extLst>
            <a:ext uri="{FF2B5EF4-FFF2-40B4-BE49-F238E27FC236}">
              <a16:creationId xmlns:a16="http://schemas.microsoft.com/office/drawing/2014/main" id="{D8863858-28C2-47E4-9E04-A6E0469640F0}"/>
            </a:ext>
            <a:ext uri="{147F2762-F138-4A5C-976F-8EAC2B608ADB}">
              <a16:predDERef xmlns:a16="http://schemas.microsoft.com/office/drawing/2014/main" pred="{277BE712-7C29-4078-8608-39B3F750CC4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57</xdr:row>
      <xdr:rowOff>0</xdr:rowOff>
    </xdr:from>
    <xdr:ext cx="184731" cy="937629"/>
    <xdr:sp macro="" textlink="">
      <xdr:nvSpPr>
        <xdr:cNvPr id="491" name="Rectangle 490">
          <a:extLst>
            <a:ext uri="{FF2B5EF4-FFF2-40B4-BE49-F238E27FC236}">
              <a16:creationId xmlns:a16="http://schemas.microsoft.com/office/drawing/2014/main" id="{38BF6410-A34E-4D97-B29F-1F7A1FCB7274}"/>
            </a:ext>
            <a:ext uri="{147F2762-F138-4A5C-976F-8EAC2B608ADB}">
              <a16:predDERef xmlns:a16="http://schemas.microsoft.com/office/drawing/2014/main" pred="{D8863858-28C2-47E4-9E04-A6E0469640F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2" name="Rectangle 491">
          <a:extLst>
            <a:ext uri="{FF2B5EF4-FFF2-40B4-BE49-F238E27FC236}">
              <a16:creationId xmlns:a16="http://schemas.microsoft.com/office/drawing/2014/main" id="{3CF32A37-EE6C-41BA-8342-B03ECFE8426C}"/>
            </a:ext>
            <a:ext uri="{147F2762-F138-4A5C-976F-8EAC2B608ADB}">
              <a16:predDERef xmlns:a16="http://schemas.microsoft.com/office/drawing/2014/main" pred="{38BF6410-A34E-4D97-B29F-1F7A1FCB727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3" name="Rectangle 492">
          <a:extLst>
            <a:ext uri="{FF2B5EF4-FFF2-40B4-BE49-F238E27FC236}">
              <a16:creationId xmlns:a16="http://schemas.microsoft.com/office/drawing/2014/main" id="{66839F1D-3C27-49F7-BD92-C93C3DF036F8}"/>
            </a:ext>
            <a:ext uri="{147F2762-F138-4A5C-976F-8EAC2B608ADB}">
              <a16:predDERef xmlns:a16="http://schemas.microsoft.com/office/drawing/2014/main" pred="{3CF32A37-EE6C-41BA-8342-B03ECFE8426C}"/>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4" name="Rectangle 493">
          <a:extLst>
            <a:ext uri="{FF2B5EF4-FFF2-40B4-BE49-F238E27FC236}">
              <a16:creationId xmlns:a16="http://schemas.microsoft.com/office/drawing/2014/main" id="{60D6EC7C-E105-46D7-9E26-6839534D3281}"/>
            </a:ext>
            <a:ext uri="{147F2762-F138-4A5C-976F-8EAC2B608ADB}">
              <a16:predDERef xmlns:a16="http://schemas.microsoft.com/office/drawing/2014/main" pred="{66839F1D-3C27-49F7-BD92-C93C3DF036F8}"/>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5" name="Rectangle 494">
          <a:extLst>
            <a:ext uri="{FF2B5EF4-FFF2-40B4-BE49-F238E27FC236}">
              <a16:creationId xmlns:a16="http://schemas.microsoft.com/office/drawing/2014/main" id="{E22B73DE-7252-4E9C-A0BE-22509C0326D3}"/>
            </a:ext>
            <a:ext uri="{147F2762-F138-4A5C-976F-8EAC2B608ADB}">
              <a16:predDERef xmlns:a16="http://schemas.microsoft.com/office/drawing/2014/main" pred="{60D6EC7C-E105-46D7-9E26-6839534D328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6" name="Rectangle 495">
          <a:extLst>
            <a:ext uri="{FF2B5EF4-FFF2-40B4-BE49-F238E27FC236}">
              <a16:creationId xmlns:a16="http://schemas.microsoft.com/office/drawing/2014/main" id="{43F935C9-C975-4C5F-BB4D-0D3D783AB4C1}"/>
            </a:ext>
            <a:ext uri="{147F2762-F138-4A5C-976F-8EAC2B608ADB}">
              <a16:predDERef xmlns:a16="http://schemas.microsoft.com/office/drawing/2014/main" pred="{E22B73DE-7252-4E9C-A0BE-22509C0326D3}"/>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7" name="Rectangle 496">
          <a:extLst>
            <a:ext uri="{FF2B5EF4-FFF2-40B4-BE49-F238E27FC236}">
              <a16:creationId xmlns:a16="http://schemas.microsoft.com/office/drawing/2014/main" id="{FC735924-8773-4751-A35F-70B6378E8A01}"/>
            </a:ext>
            <a:ext uri="{147F2762-F138-4A5C-976F-8EAC2B608ADB}">
              <a16:predDERef xmlns:a16="http://schemas.microsoft.com/office/drawing/2014/main" pred="{43F935C9-C975-4C5F-BB4D-0D3D783AB4C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8" name="Rectangle 497">
          <a:extLst>
            <a:ext uri="{FF2B5EF4-FFF2-40B4-BE49-F238E27FC236}">
              <a16:creationId xmlns:a16="http://schemas.microsoft.com/office/drawing/2014/main" id="{9EF4AADB-97C7-4896-BD11-23ED7F3BAB34}"/>
            </a:ext>
            <a:ext uri="{147F2762-F138-4A5C-976F-8EAC2B608ADB}">
              <a16:predDERef xmlns:a16="http://schemas.microsoft.com/office/drawing/2014/main" pred="{FC735924-8773-4751-A35F-70B6378E8A0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499" name="Rectangle 498">
          <a:extLst>
            <a:ext uri="{FF2B5EF4-FFF2-40B4-BE49-F238E27FC236}">
              <a16:creationId xmlns:a16="http://schemas.microsoft.com/office/drawing/2014/main" id="{8BA70B5D-536B-4A5B-B1B0-E5683AF28A56}"/>
            </a:ext>
            <a:ext uri="{147F2762-F138-4A5C-976F-8EAC2B608ADB}">
              <a16:predDERef xmlns:a16="http://schemas.microsoft.com/office/drawing/2014/main" pred="{9EF4AADB-97C7-4896-BD11-23ED7F3BAB3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500" name="Rectangle 499">
          <a:extLst>
            <a:ext uri="{FF2B5EF4-FFF2-40B4-BE49-F238E27FC236}">
              <a16:creationId xmlns:a16="http://schemas.microsoft.com/office/drawing/2014/main" id="{31519207-5ADB-43C1-A928-C909C834BB17}"/>
            </a:ext>
            <a:ext uri="{147F2762-F138-4A5C-976F-8EAC2B608ADB}">
              <a16:predDERef xmlns:a16="http://schemas.microsoft.com/office/drawing/2014/main" pred="{8BA70B5D-536B-4A5B-B1B0-E5683AF28A56}"/>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58</xdr:row>
      <xdr:rowOff>0</xdr:rowOff>
    </xdr:from>
    <xdr:ext cx="184731" cy="937629"/>
    <xdr:sp macro="" textlink="">
      <xdr:nvSpPr>
        <xdr:cNvPr id="501" name="Rectangle 500">
          <a:extLst>
            <a:ext uri="{FF2B5EF4-FFF2-40B4-BE49-F238E27FC236}">
              <a16:creationId xmlns:a16="http://schemas.microsoft.com/office/drawing/2014/main" id="{93D89419-7012-450C-97B5-D9FFCE38BE88}"/>
            </a:ext>
            <a:ext uri="{147F2762-F138-4A5C-976F-8EAC2B608ADB}">
              <a16:predDERef xmlns:a16="http://schemas.microsoft.com/office/drawing/2014/main" pred="{31519207-5ADB-43C1-A928-C909C834BB17}"/>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2" name="Rectangle 501">
          <a:extLst>
            <a:ext uri="{FF2B5EF4-FFF2-40B4-BE49-F238E27FC236}">
              <a16:creationId xmlns:a16="http://schemas.microsoft.com/office/drawing/2014/main" id="{01982F02-DEB1-43FA-9379-DB2E78D9F61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3" name="Rectangle 502">
          <a:extLst>
            <a:ext uri="{FF2B5EF4-FFF2-40B4-BE49-F238E27FC236}">
              <a16:creationId xmlns:a16="http://schemas.microsoft.com/office/drawing/2014/main" id="{18D951A6-7129-4D3C-A061-5FFC824141E6}"/>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4" name="Rectangle 503">
          <a:extLst>
            <a:ext uri="{FF2B5EF4-FFF2-40B4-BE49-F238E27FC236}">
              <a16:creationId xmlns:a16="http://schemas.microsoft.com/office/drawing/2014/main" id="{C558D968-BB18-4855-B131-A4BA62F20AB8}"/>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5" name="Rectangle 504">
          <a:extLst>
            <a:ext uri="{FF2B5EF4-FFF2-40B4-BE49-F238E27FC236}">
              <a16:creationId xmlns:a16="http://schemas.microsoft.com/office/drawing/2014/main" id="{D06A4D27-C1FD-4420-BF06-03CC76420C8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6" name="Rectangle 505">
          <a:extLst>
            <a:ext uri="{FF2B5EF4-FFF2-40B4-BE49-F238E27FC236}">
              <a16:creationId xmlns:a16="http://schemas.microsoft.com/office/drawing/2014/main" id="{914A8921-7317-41F7-875E-D6834F21F9E5}"/>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7" name="Rectangle 506">
          <a:extLst>
            <a:ext uri="{FF2B5EF4-FFF2-40B4-BE49-F238E27FC236}">
              <a16:creationId xmlns:a16="http://schemas.microsoft.com/office/drawing/2014/main" id="{E3D3EFCC-69E9-40FE-A2B2-8B9D1CCD84D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8" name="Rectangle 507">
          <a:extLst>
            <a:ext uri="{FF2B5EF4-FFF2-40B4-BE49-F238E27FC236}">
              <a16:creationId xmlns:a16="http://schemas.microsoft.com/office/drawing/2014/main" id="{48DF0550-9AFD-454E-9278-0F1DC45C2D97}"/>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09" name="Rectangle 508">
          <a:extLst>
            <a:ext uri="{FF2B5EF4-FFF2-40B4-BE49-F238E27FC236}">
              <a16:creationId xmlns:a16="http://schemas.microsoft.com/office/drawing/2014/main" id="{060E9773-6D33-4A32-BD75-1C469223DFD1}"/>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10" name="Rectangle 509">
          <a:extLst>
            <a:ext uri="{FF2B5EF4-FFF2-40B4-BE49-F238E27FC236}">
              <a16:creationId xmlns:a16="http://schemas.microsoft.com/office/drawing/2014/main" id="{ABA898CE-2B83-4E84-B2E2-C5DD3CEA170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60</xdr:row>
      <xdr:rowOff>0</xdr:rowOff>
    </xdr:from>
    <xdr:ext cx="184731" cy="937629"/>
    <xdr:sp macro="" textlink="">
      <xdr:nvSpPr>
        <xdr:cNvPr id="511" name="Rectangle 510">
          <a:extLst>
            <a:ext uri="{FF2B5EF4-FFF2-40B4-BE49-F238E27FC236}">
              <a16:creationId xmlns:a16="http://schemas.microsoft.com/office/drawing/2014/main" id="{77AAEAB0-05CF-4B94-8471-297D11B446DB}"/>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2" name="Rectangle 431">
          <a:extLst>
            <a:ext uri="{FF2B5EF4-FFF2-40B4-BE49-F238E27FC236}">
              <a16:creationId xmlns:a16="http://schemas.microsoft.com/office/drawing/2014/main" id="{DDACE530-F4DF-42A4-BC58-43B0248A87A4}"/>
            </a:ext>
            <a:ext uri="{147F2762-F138-4A5C-976F-8EAC2B608ADB}">
              <a16:predDERef xmlns:a16="http://schemas.microsoft.com/office/drawing/2014/main" pred="{77AAEAB0-05CF-4B94-8471-297D11B446DB}"/>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3" name="Rectangle 432">
          <a:extLst>
            <a:ext uri="{FF2B5EF4-FFF2-40B4-BE49-F238E27FC236}">
              <a16:creationId xmlns:a16="http://schemas.microsoft.com/office/drawing/2014/main" id="{AE8C11EB-1FE8-4ABE-A49F-3F9D0A07D334}"/>
            </a:ext>
            <a:ext uri="{147F2762-F138-4A5C-976F-8EAC2B608ADB}">
              <a16:predDERef xmlns:a16="http://schemas.microsoft.com/office/drawing/2014/main" pred="{DDACE530-F4DF-42A4-BC58-43B0248A87A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4" name="Rectangle 433">
          <a:extLst>
            <a:ext uri="{FF2B5EF4-FFF2-40B4-BE49-F238E27FC236}">
              <a16:creationId xmlns:a16="http://schemas.microsoft.com/office/drawing/2014/main" id="{0C590BA7-19DE-4547-82D7-FFAB55084F2A}"/>
            </a:ext>
            <a:ext uri="{147F2762-F138-4A5C-976F-8EAC2B608ADB}">
              <a16:predDERef xmlns:a16="http://schemas.microsoft.com/office/drawing/2014/main" pred="{AE8C11EB-1FE8-4ABE-A49F-3F9D0A07D33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5" name="Rectangle 434">
          <a:extLst>
            <a:ext uri="{FF2B5EF4-FFF2-40B4-BE49-F238E27FC236}">
              <a16:creationId xmlns:a16="http://schemas.microsoft.com/office/drawing/2014/main" id="{F5A079EE-116D-446C-BC36-EED53D5C5206}"/>
            </a:ext>
            <a:ext uri="{147F2762-F138-4A5C-976F-8EAC2B608ADB}">
              <a16:predDERef xmlns:a16="http://schemas.microsoft.com/office/drawing/2014/main" pred="{0C590BA7-19DE-4547-82D7-FFAB55084F2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6" name="Rectangle 435">
          <a:extLst>
            <a:ext uri="{FF2B5EF4-FFF2-40B4-BE49-F238E27FC236}">
              <a16:creationId xmlns:a16="http://schemas.microsoft.com/office/drawing/2014/main" id="{0F376B1F-14DD-4491-92CE-F0D0E60D278A}"/>
            </a:ext>
            <a:ext uri="{147F2762-F138-4A5C-976F-8EAC2B608ADB}">
              <a16:predDERef xmlns:a16="http://schemas.microsoft.com/office/drawing/2014/main" pred="{F5A079EE-116D-446C-BC36-EED53D5C5206}"/>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7" name="Rectangle 436">
          <a:extLst>
            <a:ext uri="{FF2B5EF4-FFF2-40B4-BE49-F238E27FC236}">
              <a16:creationId xmlns:a16="http://schemas.microsoft.com/office/drawing/2014/main" id="{60E30D29-D758-4378-AEBE-D1ECCD0E7A05}"/>
            </a:ext>
            <a:ext uri="{147F2762-F138-4A5C-976F-8EAC2B608ADB}">
              <a16:predDERef xmlns:a16="http://schemas.microsoft.com/office/drawing/2014/main" pred="{0F376B1F-14DD-4491-92CE-F0D0E60D278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8" name="Rectangle 437">
          <a:extLst>
            <a:ext uri="{FF2B5EF4-FFF2-40B4-BE49-F238E27FC236}">
              <a16:creationId xmlns:a16="http://schemas.microsoft.com/office/drawing/2014/main" id="{B4075E2B-395E-4FD8-83D5-A970B7B4EB8D}"/>
            </a:ext>
            <a:ext uri="{147F2762-F138-4A5C-976F-8EAC2B608ADB}">
              <a16:predDERef xmlns:a16="http://schemas.microsoft.com/office/drawing/2014/main" pred="{60E30D29-D758-4378-AEBE-D1ECCD0E7A0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19" name="Rectangle 438">
          <a:extLst>
            <a:ext uri="{FF2B5EF4-FFF2-40B4-BE49-F238E27FC236}">
              <a16:creationId xmlns:a16="http://schemas.microsoft.com/office/drawing/2014/main" id="{225C39BA-6B74-4CA9-B7DD-13F294079AA2}"/>
            </a:ext>
            <a:ext uri="{147F2762-F138-4A5C-976F-8EAC2B608ADB}">
              <a16:predDERef xmlns:a16="http://schemas.microsoft.com/office/drawing/2014/main" pred="{B4075E2B-395E-4FD8-83D5-A970B7B4EB8D}"/>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20" name="Rectangle 439">
          <a:extLst>
            <a:ext uri="{FF2B5EF4-FFF2-40B4-BE49-F238E27FC236}">
              <a16:creationId xmlns:a16="http://schemas.microsoft.com/office/drawing/2014/main" id="{5A78ED42-6D99-4260-B614-619ED59BE585}"/>
            </a:ext>
            <a:ext uri="{147F2762-F138-4A5C-976F-8EAC2B608ADB}">
              <a16:predDERef xmlns:a16="http://schemas.microsoft.com/office/drawing/2014/main" pred="{225C39BA-6B74-4CA9-B7DD-13F294079AA2}"/>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121" name="Rectangle 440">
          <a:extLst>
            <a:ext uri="{FF2B5EF4-FFF2-40B4-BE49-F238E27FC236}">
              <a16:creationId xmlns:a16="http://schemas.microsoft.com/office/drawing/2014/main" id="{1C794E98-48CE-466D-8578-2B11D3E8408B}"/>
            </a:ext>
            <a:ext uri="{147F2762-F138-4A5C-976F-8EAC2B608ADB}">
              <a16:predDERef xmlns:a16="http://schemas.microsoft.com/office/drawing/2014/main" pred="{5A78ED42-6D99-4260-B614-619ED59BE58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2" name="Rectangle 141">
          <a:extLst>
            <a:ext uri="{FF2B5EF4-FFF2-40B4-BE49-F238E27FC236}">
              <a16:creationId xmlns:a16="http://schemas.microsoft.com/office/drawing/2014/main" id="{14631B24-04BE-4C9E-81A6-AD171A4F5DCC}"/>
            </a:ext>
            <a:ext uri="{147F2762-F138-4A5C-976F-8EAC2B608ADB}">
              <a16:predDERef xmlns:a16="http://schemas.microsoft.com/office/drawing/2014/main" pred="{1C794E98-48CE-466D-8578-2B11D3E840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3" name="Rectangle 142">
          <a:extLst>
            <a:ext uri="{FF2B5EF4-FFF2-40B4-BE49-F238E27FC236}">
              <a16:creationId xmlns:a16="http://schemas.microsoft.com/office/drawing/2014/main" id="{AFF20BD4-4E3F-4935-8860-3E676DBDE2F7}"/>
            </a:ext>
            <a:ext uri="{147F2762-F138-4A5C-976F-8EAC2B608ADB}">
              <a16:predDERef xmlns:a16="http://schemas.microsoft.com/office/drawing/2014/main" pred="{14631B24-04BE-4C9E-81A6-AD171A4F5DC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4" name="Rectangle 143">
          <a:extLst>
            <a:ext uri="{FF2B5EF4-FFF2-40B4-BE49-F238E27FC236}">
              <a16:creationId xmlns:a16="http://schemas.microsoft.com/office/drawing/2014/main" id="{DC827D7E-8150-44C9-ABAC-17CAC74905BC}"/>
            </a:ext>
            <a:ext uri="{147F2762-F138-4A5C-976F-8EAC2B608ADB}">
              <a16:predDERef xmlns:a16="http://schemas.microsoft.com/office/drawing/2014/main" pred="{AFF20BD4-4E3F-4935-8860-3E676DBDE2F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5" name="Rectangle 144">
          <a:extLst>
            <a:ext uri="{FF2B5EF4-FFF2-40B4-BE49-F238E27FC236}">
              <a16:creationId xmlns:a16="http://schemas.microsoft.com/office/drawing/2014/main" id="{7A7A87BC-834F-4A41-A8C1-B4202D62E4DE}"/>
            </a:ext>
            <a:ext uri="{147F2762-F138-4A5C-976F-8EAC2B608ADB}">
              <a16:predDERef xmlns:a16="http://schemas.microsoft.com/office/drawing/2014/main" pred="{DC827D7E-8150-44C9-ABAC-17CAC74905B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6" name="Rectangle 145">
          <a:extLst>
            <a:ext uri="{FF2B5EF4-FFF2-40B4-BE49-F238E27FC236}">
              <a16:creationId xmlns:a16="http://schemas.microsoft.com/office/drawing/2014/main" id="{E1E137EC-F256-4D9F-8356-5DE68201918B}"/>
            </a:ext>
            <a:ext uri="{147F2762-F138-4A5C-976F-8EAC2B608ADB}">
              <a16:predDERef xmlns:a16="http://schemas.microsoft.com/office/drawing/2014/main" pred="{7A7A87BC-834F-4A41-A8C1-B4202D62E4D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7" name="Rectangle 146">
          <a:extLst>
            <a:ext uri="{FF2B5EF4-FFF2-40B4-BE49-F238E27FC236}">
              <a16:creationId xmlns:a16="http://schemas.microsoft.com/office/drawing/2014/main" id="{37A084DF-8950-42EC-9953-C12378979BD5}"/>
            </a:ext>
            <a:ext uri="{147F2762-F138-4A5C-976F-8EAC2B608ADB}">
              <a16:predDERef xmlns:a16="http://schemas.microsoft.com/office/drawing/2014/main" pred="{E1E137EC-F256-4D9F-8356-5DE6820191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8" name="Rectangle 147">
          <a:extLst>
            <a:ext uri="{FF2B5EF4-FFF2-40B4-BE49-F238E27FC236}">
              <a16:creationId xmlns:a16="http://schemas.microsoft.com/office/drawing/2014/main" id="{16D579FE-A70C-43F7-915D-34226BF3AD21}"/>
            </a:ext>
            <a:ext uri="{147F2762-F138-4A5C-976F-8EAC2B608ADB}">
              <a16:predDERef xmlns:a16="http://schemas.microsoft.com/office/drawing/2014/main" pred="{37A084DF-8950-42EC-9953-C12378979BD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89" name="Rectangle 148">
          <a:extLst>
            <a:ext uri="{FF2B5EF4-FFF2-40B4-BE49-F238E27FC236}">
              <a16:creationId xmlns:a16="http://schemas.microsoft.com/office/drawing/2014/main" id="{06A34069-7016-48FD-98E6-EA28384DA177}"/>
            </a:ext>
            <a:ext uri="{147F2762-F138-4A5C-976F-8EAC2B608ADB}">
              <a16:predDERef xmlns:a16="http://schemas.microsoft.com/office/drawing/2014/main" pred="{16D579FE-A70C-43F7-915D-34226BF3AD2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0" name="Rectangle 149">
          <a:extLst>
            <a:ext uri="{FF2B5EF4-FFF2-40B4-BE49-F238E27FC236}">
              <a16:creationId xmlns:a16="http://schemas.microsoft.com/office/drawing/2014/main" id="{C067E8BD-26E3-48D2-B8F0-DE4BA382B2B8}"/>
            </a:ext>
            <a:ext uri="{147F2762-F138-4A5C-976F-8EAC2B608ADB}">
              <a16:predDERef xmlns:a16="http://schemas.microsoft.com/office/drawing/2014/main" pred="{06A34069-7016-48FD-98E6-EA28384DA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1" name="Rectangle 150">
          <a:extLst>
            <a:ext uri="{FF2B5EF4-FFF2-40B4-BE49-F238E27FC236}">
              <a16:creationId xmlns:a16="http://schemas.microsoft.com/office/drawing/2014/main" id="{2ED620FB-1D70-4BCC-B220-A3D5607976B8}"/>
            </a:ext>
            <a:ext uri="{147F2762-F138-4A5C-976F-8EAC2B608ADB}">
              <a16:predDERef xmlns:a16="http://schemas.microsoft.com/office/drawing/2014/main" pred="{C067E8BD-26E3-48D2-B8F0-DE4BA382B2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2" name="Rectangle 151">
          <a:extLst>
            <a:ext uri="{FF2B5EF4-FFF2-40B4-BE49-F238E27FC236}">
              <a16:creationId xmlns:a16="http://schemas.microsoft.com/office/drawing/2014/main" id="{39833248-D608-4304-A585-C2816C04872A}"/>
            </a:ext>
            <a:ext uri="{147F2762-F138-4A5C-976F-8EAC2B608ADB}">
              <a16:predDERef xmlns:a16="http://schemas.microsoft.com/office/drawing/2014/main" pred="{2ED620FB-1D70-4BCC-B220-A3D5607976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3" name="Rectangle 152">
          <a:extLst>
            <a:ext uri="{FF2B5EF4-FFF2-40B4-BE49-F238E27FC236}">
              <a16:creationId xmlns:a16="http://schemas.microsoft.com/office/drawing/2014/main" id="{E2C9CAEE-7798-4F91-934C-078A101511A9}"/>
            </a:ext>
            <a:ext uri="{147F2762-F138-4A5C-976F-8EAC2B608ADB}">
              <a16:predDERef xmlns:a16="http://schemas.microsoft.com/office/drawing/2014/main" pred="{39833248-D608-4304-A585-C2816C04872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4" name="Rectangle 153">
          <a:extLst>
            <a:ext uri="{FF2B5EF4-FFF2-40B4-BE49-F238E27FC236}">
              <a16:creationId xmlns:a16="http://schemas.microsoft.com/office/drawing/2014/main" id="{78ACCF79-0880-4641-A479-11245D969CB9}"/>
            </a:ext>
            <a:ext uri="{147F2762-F138-4A5C-976F-8EAC2B608ADB}">
              <a16:predDERef xmlns:a16="http://schemas.microsoft.com/office/drawing/2014/main" pred="{E2C9CAEE-7798-4F91-934C-078A101511A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5" name="Rectangle 154">
          <a:extLst>
            <a:ext uri="{FF2B5EF4-FFF2-40B4-BE49-F238E27FC236}">
              <a16:creationId xmlns:a16="http://schemas.microsoft.com/office/drawing/2014/main" id="{39381035-B577-4263-BD5E-D88395093C1F}"/>
            </a:ext>
            <a:ext uri="{147F2762-F138-4A5C-976F-8EAC2B608ADB}">
              <a16:predDERef xmlns:a16="http://schemas.microsoft.com/office/drawing/2014/main" pred="{78ACCF79-0880-4641-A479-11245D969CB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6" name="Rectangle 155">
          <a:extLst>
            <a:ext uri="{FF2B5EF4-FFF2-40B4-BE49-F238E27FC236}">
              <a16:creationId xmlns:a16="http://schemas.microsoft.com/office/drawing/2014/main" id="{116BF786-8577-4511-BAD7-6F8709F48984}"/>
            </a:ext>
            <a:ext uri="{147F2762-F138-4A5C-976F-8EAC2B608ADB}">
              <a16:predDERef xmlns:a16="http://schemas.microsoft.com/office/drawing/2014/main" pred="{39381035-B577-4263-BD5E-D88395093C1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7" name="Rectangle 156">
          <a:extLst>
            <a:ext uri="{FF2B5EF4-FFF2-40B4-BE49-F238E27FC236}">
              <a16:creationId xmlns:a16="http://schemas.microsoft.com/office/drawing/2014/main" id="{E3A45C19-C9BD-47B3-90A8-125A0DD2840C}"/>
            </a:ext>
            <a:ext uri="{147F2762-F138-4A5C-976F-8EAC2B608ADB}">
              <a16:predDERef xmlns:a16="http://schemas.microsoft.com/office/drawing/2014/main" pred="{116BF786-8577-4511-BAD7-6F8709F4898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8" name="Rectangle 157">
          <a:extLst>
            <a:ext uri="{FF2B5EF4-FFF2-40B4-BE49-F238E27FC236}">
              <a16:creationId xmlns:a16="http://schemas.microsoft.com/office/drawing/2014/main" id="{C1ABE48E-F77D-4C9B-9021-A20930309B63}"/>
            </a:ext>
            <a:ext uri="{147F2762-F138-4A5C-976F-8EAC2B608ADB}">
              <a16:predDERef xmlns:a16="http://schemas.microsoft.com/office/drawing/2014/main" pred="{E3A45C19-C9BD-47B3-90A8-125A0DD2840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299" name="Rectangle 158">
          <a:extLst>
            <a:ext uri="{FF2B5EF4-FFF2-40B4-BE49-F238E27FC236}">
              <a16:creationId xmlns:a16="http://schemas.microsoft.com/office/drawing/2014/main" id="{1EE44D19-8B76-4852-806A-CB855ED1AA45}"/>
            </a:ext>
            <a:ext uri="{147F2762-F138-4A5C-976F-8EAC2B608ADB}">
              <a16:predDERef xmlns:a16="http://schemas.microsoft.com/office/drawing/2014/main" pred="{C1ABE48E-F77D-4C9B-9021-A20930309B63}"/>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00" name="Rectangle 159">
          <a:extLst>
            <a:ext uri="{FF2B5EF4-FFF2-40B4-BE49-F238E27FC236}">
              <a16:creationId xmlns:a16="http://schemas.microsoft.com/office/drawing/2014/main" id="{C2D1CCE2-5615-43C9-A8E1-E87FA2E44052}"/>
            </a:ext>
            <a:ext uri="{147F2762-F138-4A5C-976F-8EAC2B608ADB}">
              <a16:predDERef xmlns:a16="http://schemas.microsoft.com/office/drawing/2014/main" pred="{1EE44D19-8B76-4852-806A-CB855ED1AA4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01" name="Rectangle 160">
          <a:extLst>
            <a:ext uri="{FF2B5EF4-FFF2-40B4-BE49-F238E27FC236}">
              <a16:creationId xmlns:a16="http://schemas.microsoft.com/office/drawing/2014/main" id="{9B45284D-1830-4E2D-BACC-3D702A054C6C}"/>
            </a:ext>
            <a:ext uri="{147F2762-F138-4A5C-976F-8EAC2B608ADB}">
              <a16:predDERef xmlns:a16="http://schemas.microsoft.com/office/drawing/2014/main" pred="{C2D1CCE2-5615-43C9-A8E1-E87FA2E440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2" name="Rectangle 141">
          <a:extLst>
            <a:ext uri="{FF2B5EF4-FFF2-40B4-BE49-F238E27FC236}">
              <a16:creationId xmlns:a16="http://schemas.microsoft.com/office/drawing/2014/main" id="{9ECCA695-8419-45F8-8C43-B862E2361281}"/>
            </a:ext>
            <a:ext uri="{147F2762-F138-4A5C-976F-8EAC2B608ADB}">
              <a16:predDERef xmlns:a16="http://schemas.microsoft.com/office/drawing/2014/main" pred="{9B45284D-1830-4E2D-BACC-3D702A054C6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3" name="Rectangle 142">
          <a:extLst>
            <a:ext uri="{FF2B5EF4-FFF2-40B4-BE49-F238E27FC236}">
              <a16:creationId xmlns:a16="http://schemas.microsoft.com/office/drawing/2014/main" id="{742DCC62-D1CD-4C84-9B96-9684453ADD14}"/>
            </a:ext>
            <a:ext uri="{147F2762-F138-4A5C-976F-8EAC2B608ADB}">
              <a16:predDERef xmlns:a16="http://schemas.microsoft.com/office/drawing/2014/main" pred="{9ECCA695-8419-45F8-8C43-B862E23612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4" name="Rectangle 143">
          <a:extLst>
            <a:ext uri="{FF2B5EF4-FFF2-40B4-BE49-F238E27FC236}">
              <a16:creationId xmlns:a16="http://schemas.microsoft.com/office/drawing/2014/main" id="{535DECE6-2170-49C0-B3DD-3D7A0F68E85A}"/>
            </a:ext>
            <a:ext uri="{147F2762-F138-4A5C-976F-8EAC2B608ADB}">
              <a16:predDERef xmlns:a16="http://schemas.microsoft.com/office/drawing/2014/main" pred="{742DCC62-D1CD-4C84-9B96-9684453ADD1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5" name="Rectangle 144">
          <a:extLst>
            <a:ext uri="{FF2B5EF4-FFF2-40B4-BE49-F238E27FC236}">
              <a16:creationId xmlns:a16="http://schemas.microsoft.com/office/drawing/2014/main" id="{2D4AF584-BC4A-4593-8557-8EE1E0496477}"/>
            </a:ext>
            <a:ext uri="{147F2762-F138-4A5C-976F-8EAC2B608ADB}">
              <a16:predDERef xmlns:a16="http://schemas.microsoft.com/office/drawing/2014/main" pred="{535DECE6-2170-49C0-B3DD-3D7A0F68E85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6" name="Rectangle 145">
          <a:extLst>
            <a:ext uri="{FF2B5EF4-FFF2-40B4-BE49-F238E27FC236}">
              <a16:creationId xmlns:a16="http://schemas.microsoft.com/office/drawing/2014/main" id="{B89D71F1-06C6-49FB-9C13-B8392D585276}"/>
            </a:ext>
            <a:ext uri="{147F2762-F138-4A5C-976F-8EAC2B608ADB}">
              <a16:predDERef xmlns:a16="http://schemas.microsoft.com/office/drawing/2014/main" pred="{2D4AF584-BC4A-4593-8557-8EE1E04964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7" name="Rectangle 146">
          <a:extLst>
            <a:ext uri="{FF2B5EF4-FFF2-40B4-BE49-F238E27FC236}">
              <a16:creationId xmlns:a16="http://schemas.microsoft.com/office/drawing/2014/main" id="{C3ABB3DD-EEA7-4004-80B1-3B8576F3AC81}"/>
            </a:ext>
            <a:ext uri="{147F2762-F138-4A5C-976F-8EAC2B608ADB}">
              <a16:predDERef xmlns:a16="http://schemas.microsoft.com/office/drawing/2014/main" pred="{B89D71F1-06C6-49FB-9C13-B8392D585276}"/>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8" name="Rectangle 147">
          <a:extLst>
            <a:ext uri="{FF2B5EF4-FFF2-40B4-BE49-F238E27FC236}">
              <a16:creationId xmlns:a16="http://schemas.microsoft.com/office/drawing/2014/main" id="{6E1291F6-EA8C-43E9-ABBA-ABC66DA998A7}"/>
            </a:ext>
            <a:ext uri="{147F2762-F138-4A5C-976F-8EAC2B608ADB}">
              <a16:predDERef xmlns:a16="http://schemas.microsoft.com/office/drawing/2014/main" pred="{C3ABB3DD-EEA7-4004-80B1-3B8576F3AC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09" name="Rectangle 148">
          <a:extLst>
            <a:ext uri="{FF2B5EF4-FFF2-40B4-BE49-F238E27FC236}">
              <a16:creationId xmlns:a16="http://schemas.microsoft.com/office/drawing/2014/main" id="{1333ED79-6BA9-474B-BD18-401789680C3D}"/>
            </a:ext>
            <a:ext uri="{147F2762-F138-4A5C-976F-8EAC2B608ADB}">
              <a16:predDERef xmlns:a16="http://schemas.microsoft.com/office/drawing/2014/main" pred="{6E1291F6-EA8C-43E9-ABBA-ABC66DA998A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0" name="Rectangle 149">
          <a:extLst>
            <a:ext uri="{FF2B5EF4-FFF2-40B4-BE49-F238E27FC236}">
              <a16:creationId xmlns:a16="http://schemas.microsoft.com/office/drawing/2014/main" id="{9430E1BB-DC03-467A-8D66-0013724464E5}"/>
            </a:ext>
            <a:ext uri="{147F2762-F138-4A5C-976F-8EAC2B608ADB}">
              <a16:predDERef xmlns:a16="http://schemas.microsoft.com/office/drawing/2014/main" pred="{1333ED79-6BA9-474B-BD18-401789680C3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1" name="Rectangle 150">
          <a:extLst>
            <a:ext uri="{FF2B5EF4-FFF2-40B4-BE49-F238E27FC236}">
              <a16:creationId xmlns:a16="http://schemas.microsoft.com/office/drawing/2014/main" id="{108E4467-1848-43F4-B1BA-ECFF8A94CDBF}"/>
            </a:ext>
            <a:ext uri="{147F2762-F138-4A5C-976F-8EAC2B608ADB}">
              <a16:predDERef xmlns:a16="http://schemas.microsoft.com/office/drawing/2014/main" pred="{9430E1BB-DC03-467A-8D66-0013724464E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2" name="Rectangle 151">
          <a:extLst>
            <a:ext uri="{FF2B5EF4-FFF2-40B4-BE49-F238E27FC236}">
              <a16:creationId xmlns:a16="http://schemas.microsoft.com/office/drawing/2014/main" id="{16752E2D-12A9-4374-987B-A307F80A4AAE}"/>
            </a:ext>
            <a:ext uri="{147F2762-F138-4A5C-976F-8EAC2B608ADB}">
              <a16:predDERef xmlns:a16="http://schemas.microsoft.com/office/drawing/2014/main" pred="{108E4467-1848-43F4-B1BA-ECFF8A94CDB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3" name="Rectangle 152">
          <a:extLst>
            <a:ext uri="{FF2B5EF4-FFF2-40B4-BE49-F238E27FC236}">
              <a16:creationId xmlns:a16="http://schemas.microsoft.com/office/drawing/2014/main" id="{B94C272E-9A90-44C5-B3F7-D58836D71ED2}"/>
            </a:ext>
            <a:ext uri="{147F2762-F138-4A5C-976F-8EAC2B608ADB}">
              <a16:predDERef xmlns:a16="http://schemas.microsoft.com/office/drawing/2014/main" pred="{16752E2D-12A9-4374-987B-A307F80A4AA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4" name="Rectangle 153">
          <a:extLst>
            <a:ext uri="{FF2B5EF4-FFF2-40B4-BE49-F238E27FC236}">
              <a16:creationId xmlns:a16="http://schemas.microsoft.com/office/drawing/2014/main" id="{1B0569C2-A664-4D54-9CB0-D87CB243BBA0}"/>
            </a:ext>
            <a:ext uri="{147F2762-F138-4A5C-976F-8EAC2B608ADB}">
              <a16:predDERef xmlns:a16="http://schemas.microsoft.com/office/drawing/2014/main" pred="{B94C272E-9A90-44C5-B3F7-D58836D71ED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5" name="Rectangle 154">
          <a:extLst>
            <a:ext uri="{FF2B5EF4-FFF2-40B4-BE49-F238E27FC236}">
              <a16:creationId xmlns:a16="http://schemas.microsoft.com/office/drawing/2014/main" id="{069D3634-659F-4A1C-A9D1-3B1D0146B177}"/>
            </a:ext>
            <a:ext uri="{147F2762-F138-4A5C-976F-8EAC2B608ADB}">
              <a16:predDERef xmlns:a16="http://schemas.microsoft.com/office/drawing/2014/main" pred="{1B0569C2-A664-4D54-9CB0-D87CB243BBA0}"/>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6" name="Rectangle 155">
          <a:extLst>
            <a:ext uri="{FF2B5EF4-FFF2-40B4-BE49-F238E27FC236}">
              <a16:creationId xmlns:a16="http://schemas.microsoft.com/office/drawing/2014/main" id="{52EF2635-33C6-4A28-B8A1-1AB9363E9482}"/>
            </a:ext>
            <a:ext uri="{147F2762-F138-4A5C-976F-8EAC2B608ADB}">
              <a16:predDERef xmlns:a16="http://schemas.microsoft.com/office/drawing/2014/main" pred="{069D3634-659F-4A1C-A9D1-3B1D0146B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7" name="Rectangle 156">
          <a:extLst>
            <a:ext uri="{FF2B5EF4-FFF2-40B4-BE49-F238E27FC236}">
              <a16:creationId xmlns:a16="http://schemas.microsoft.com/office/drawing/2014/main" id="{B7B6B5AD-76A5-495E-B107-691F6205BD5C}"/>
            </a:ext>
            <a:ext uri="{147F2762-F138-4A5C-976F-8EAC2B608ADB}">
              <a16:predDERef xmlns:a16="http://schemas.microsoft.com/office/drawing/2014/main" pred="{52EF2635-33C6-4A28-B8A1-1AB9363E948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8" name="Rectangle 157">
          <a:extLst>
            <a:ext uri="{FF2B5EF4-FFF2-40B4-BE49-F238E27FC236}">
              <a16:creationId xmlns:a16="http://schemas.microsoft.com/office/drawing/2014/main" id="{05FDFDBC-F102-44B0-864D-1A4D8270B89D}"/>
            </a:ext>
            <a:ext uri="{147F2762-F138-4A5C-976F-8EAC2B608ADB}">
              <a16:predDERef xmlns:a16="http://schemas.microsoft.com/office/drawing/2014/main" pred="{B7B6B5AD-76A5-495E-B107-691F6205BD5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19" name="Rectangle 158">
          <a:extLst>
            <a:ext uri="{FF2B5EF4-FFF2-40B4-BE49-F238E27FC236}">
              <a16:creationId xmlns:a16="http://schemas.microsoft.com/office/drawing/2014/main" id="{729F7249-23AD-4084-A3EB-159D60DFC7FD}"/>
            </a:ext>
            <a:ext uri="{147F2762-F138-4A5C-976F-8EAC2B608ADB}">
              <a16:predDERef xmlns:a16="http://schemas.microsoft.com/office/drawing/2014/main" pred="{05FDFDBC-F102-44B0-864D-1A4D8270B89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20" name="Rectangle 159">
          <a:extLst>
            <a:ext uri="{FF2B5EF4-FFF2-40B4-BE49-F238E27FC236}">
              <a16:creationId xmlns:a16="http://schemas.microsoft.com/office/drawing/2014/main" id="{E3522CCC-B6B1-4EFA-8CBD-503FD1191952}"/>
            </a:ext>
            <a:ext uri="{147F2762-F138-4A5C-976F-8EAC2B608ADB}">
              <a16:predDERef xmlns:a16="http://schemas.microsoft.com/office/drawing/2014/main" pred="{729F7249-23AD-4084-A3EB-159D60DFC7F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21" name="Rectangle 160">
          <a:extLst>
            <a:ext uri="{FF2B5EF4-FFF2-40B4-BE49-F238E27FC236}">
              <a16:creationId xmlns:a16="http://schemas.microsoft.com/office/drawing/2014/main" id="{B8AE146B-BB5A-4AF8-90E4-D97C23B1FAD7}"/>
            </a:ext>
            <a:ext uri="{147F2762-F138-4A5C-976F-8EAC2B608ADB}">
              <a16:predDERef xmlns:a16="http://schemas.microsoft.com/office/drawing/2014/main" pred="{E3522CCC-B6B1-4EFA-8CBD-503FD11919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881386</xdr:colOff>
      <xdr:row>28</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10</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29</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30</xdr:row>
      <xdr:rowOff>0</xdr:rowOff>
    </xdr:from>
    <xdr:ext cx="2320307" cy="1391090"/>
    <xdr:sp macro="" textlink="">
      <xdr:nvSpPr>
        <xdr:cNvPr id="8" name="Rectangle 7">
          <a:extLst>
            <a:ext uri="{FF2B5EF4-FFF2-40B4-BE49-F238E27FC236}">
              <a16:creationId xmlns:a16="http://schemas.microsoft.com/office/drawing/2014/main" id="{073B0CF2-FF53-490F-A19A-1371F4B24586}"/>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30</xdr:row>
      <xdr:rowOff>0</xdr:rowOff>
    </xdr:from>
    <xdr:ext cx="2320307" cy="1391090"/>
    <xdr:sp macro="" textlink="">
      <xdr:nvSpPr>
        <xdr:cNvPr id="9" name="Rectangle 8">
          <a:extLst>
            <a:ext uri="{FF2B5EF4-FFF2-40B4-BE49-F238E27FC236}">
              <a16:creationId xmlns:a16="http://schemas.microsoft.com/office/drawing/2014/main" id="{91E75D2B-95C4-4CF2-8403-E9E03F090D82}"/>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30</xdr:row>
      <xdr:rowOff>0</xdr:rowOff>
    </xdr:from>
    <xdr:ext cx="2320307" cy="1391090"/>
    <xdr:sp macro="" textlink="">
      <xdr:nvSpPr>
        <xdr:cNvPr id="10" name="Rectangle 9">
          <a:extLst>
            <a:ext uri="{FF2B5EF4-FFF2-40B4-BE49-F238E27FC236}">
              <a16:creationId xmlns:a16="http://schemas.microsoft.com/office/drawing/2014/main" id="{C6C6A2CD-467E-4CB1-93B6-235F2EF42F74}"/>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13" name="Rectangle 12">
          <a:extLst>
            <a:ext uri="{FF2B5EF4-FFF2-40B4-BE49-F238E27FC236}">
              <a16:creationId xmlns:a16="http://schemas.microsoft.com/office/drawing/2014/main" id="{A8E69F76-C011-44A7-8108-B20916E2BAF1}"/>
            </a:ext>
          </a:extLst>
        </xdr:cNvPr>
        <xdr:cNvSpPr/>
      </xdr:nvSpPr>
      <xdr:spPr>
        <a:xfrm rot="19805182">
          <a:off x="10914386" y="6865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29</xdr:row>
      <xdr:rowOff>0</xdr:rowOff>
    </xdr:from>
    <xdr:ext cx="2320307" cy="1391090"/>
    <xdr:sp macro="" textlink="">
      <xdr:nvSpPr>
        <xdr:cNvPr id="14" name="Rectangle 13">
          <a:extLst>
            <a:ext uri="{FF2B5EF4-FFF2-40B4-BE49-F238E27FC236}">
              <a16:creationId xmlns:a16="http://schemas.microsoft.com/office/drawing/2014/main" id="{B297166C-1CA5-4A5B-8BAA-FB1365A2FDD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29</xdr:row>
      <xdr:rowOff>0</xdr:rowOff>
    </xdr:from>
    <xdr:ext cx="2320307" cy="1391090"/>
    <xdr:sp macro="" textlink="">
      <xdr:nvSpPr>
        <xdr:cNvPr id="15" name="Rectangle 14">
          <a:extLst>
            <a:ext uri="{FF2B5EF4-FFF2-40B4-BE49-F238E27FC236}">
              <a16:creationId xmlns:a16="http://schemas.microsoft.com/office/drawing/2014/main" id="{3957EC4D-F80D-4EFD-ABE7-A4E85EF5958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606321</xdr:colOff>
      <xdr:row>5</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5</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5</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5</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5</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5</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5</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5</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5</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5</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5</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5</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5</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5</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5</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5</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5</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5</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5</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5</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5</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5</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5</xdr:row>
      <xdr:rowOff>0</xdr:rowOff>
    </xdr:from>
    <xdr:ext cx="184731" cy="937629"/>
    <xdr:sp macro="" textlink="">
      <xdr:nvSpPr>
        <xdr:cNvPr id="71" name="Rectangle 70">
          <a:extLst>
            <a:ext uri="{FF2B5EF4-FFF2-40B4-BE49-F238E27FC236}">
              <a16:creationId xmlns:a16="http://schemas.microsoft.com/office/drawing/2014/main" id="{FEA52BB7-7558-49EF-BD0C-0DFA352F0530}"/>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2" name="Rectangle 71">
          <a:extLst>
            <a:ext uri="{FF2B5EF4-FFF2-40B4-BE49-F238E27FC236}">
              <a16:creationId xmlns:a16="http://schemas.microsoft.com/office/drawing/2014/main" id="{60B86EC3-2D8F-4473-8254-EDE320A8705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3" name="Rectangle 72">
          <a:extLst>
            <a:ext uri="{FF2B5EF4-FFF2-40B4-BE49-F238E27FC236}">
              <a16:creationId xmlns:a16="http://schemas.microsoft.com/office/drawing/2014/main" id="{657FB621-AA70-4926-B539-C816BC3026D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4" name="Rectangle 73">
          <a:extLst>
            <a:ext uri="{FF2B5EF4-FFF2-40B4-BE49-F238E27FC236}">
              <a16:creationId xmlns:a16="http://schemas.microsoft.com/office/drawing/2014/main" id="{CB42E80C-7003-4731-A692-FB40D89B483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5" name="Rectangle 74">
          <a:extLst>
            <a:ext uri="{FF2B5EF4-FFF2-40B4-BE49-F238E27FC236}">
              <a16:creationId xmlns:a16="http://schemas.microsoft.com/office/drawing/2014/main" id="{30BE8FF8-98E4-4D33-B7FE-2FB5A64F61FF}"/>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6" name="Rectangle 75">
          <a:extLst>
            <a:ext uri="{FF2B5EF4-FFF2-40B4-BE49-F238E27FC236}">
              <a16:creationId xmlns:a16="http://schemas.microsoft.com/office/drawing/2014/main" id="{CB9740C8-453D-475C-B409-14B79E36667A}"/>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7" name="Rectangle 76">
          <a:extLst>
            <a:ext uri="{FF2B5EF4-FFF2-40B4-BE49-F238E27FC236}">
              <a16:creationId xmlns:a16="http://schemas.microsoft.com/office/drawing/2014/main" id="{BC62DED4-40B0-4E74-8A39-2B048DDC3E0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8" name="Rectangle 77">
          <a:extLst>
            <a:ext uri="{FF2B5EF4-FFF2-40B4-BE49-F238E27FC236}">
              <a16:creationId xmlns:a16="http://schemas.microsoft.com/office/drawing/2014/main" id="{89977155-32A6-45AA-8598-6DAC2640875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79" name="Rectangle 78">
          <a:extLst>
            <a:ext uri="{FF2B5EF4-FFF2-40B4-BE49-F238E27FC236}">
              <a16:creationId xmlns:a16="http://schemas.microsoft.com/office/drawing/2014/main" id="{39D24294-6B9D-4B88-AACF-9B9EF57FBC3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80" name="Rectangle 79">
          <a:extLst>
            <a:ext uri="{FF2B5EF4-FFF2-40B4-BE49-F238E27FC236}">
              <a16:creationId xmlns:a16="http://schemas.microsoft.com/office/drawing/2014/main" id="{DCA9F131-8749-4FCC-9935-4FEA8BC137D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5</xdr:row>
      <xdr:rowOff>0</xdr:rowOff>
    </xdr:from>
    <xdr:ext cx="184731" cy="937629"/>
    <xdr:sp macro="" textlink="">
      <xdr:nvSpPr>
        <xdr:cNvPr id="81" name="Rectangle 80">
          <a:extLst>
            <a:ext uri="{FF2B5EF4-FFF2-40B4-BE49-F238E27FC236}">
              <a16:creationId xmlns:a16="http://schemas.microsoft.com/office/drawing/2014/main" id="{1B8903A7-0E78-41F9-B043-E449694CF061}"/>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2" name="Rectangle 81">
          <a:extLst>
            <a:ext uri="{FF2B5EF4-FFF2-40B4-BE49-F238E27FC236}">
              <a16:creationId xmlns:a16="http://schemas.microsoft.com/office/drawing/2014/main" id="{2A0BAF53-C706-4784-9925-3536DF412BCD}"/>
            </a:ext>
            <a:ext uri="{147F2762-F138-4A5C-976F-8EAC2B608ADB}">
              <a16:predDERef xmlns:a16="http://schemas.microsoft.com/office/drawing/2014/main" pred="{00000000-0008-0000-0000-00000E000000}"/>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4</xdr:row>
      <xdr:rowOff>0</xdr:rowOff>
    </xdr:from>
    <xdr:ext cx="184731" cy="264560"/>
    <xdr:sp macro="" textlink="">
      <xdr:nvSpPr>
        <xdr:cNvPr id="83" name="TextBox 82">
          <a:extLst>
            <a:ext uri="{FF2B5EF4-FFF2-40B4-BE49-F238E27FC236}">
              <a16:creationId xmlns:a16="http://schemas.microsoft.com/office/drawing/2014/main" id="{D8FE1B2C-1427-42B1-9CD6-B58C006EC2C4}"/>
            </a:ext>
            <a:ext uri="{147F2762-F138-4A5C-976F-8EAC2B608ADB}">
              <a16:predDERef xmlns:a16="http://schemas.microsoft.com/office/drawing/2014/main" pred="{262C97C3-6598-4B54-8716-963BDC57D91F}"/>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4" name="TextBox 83">
          <a:extLst>
            <a:ext uri="{FF2B5EF4-FFF2-40B4-BE49-F238E27FC236}">
              <a16:creationId xmlns:a16="http://schemas.microsoft.com/office/drawing/2014/main" id="{CF227ABF-DEAB-4329-B4DB-54814E6C2A5F}"/>
            </a:ext>
            <a:ext uri="{147F2762-F138-4A5C-976F-8EAC2B608ADB}">
              <a16:predDERef xmlns:a16="http://schemas.microsoft.com/office/drawing/2014/main" pred="{7819F198-27FE-47FF-A084-E2116BE81330}"/>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4</xdr:row>
      <xdr:rowOff>0</xdr:rowOff>
    </xdr:from>
    <xdr:ext cx="184731" cy="264560"/>
    <xdr:sp macro="" textlink="">
      <xdr:nvSpPr>
        <xdr:cNvPr id="85" name="TextBox 84">
          <a:extLst>
            <a:ext uri="{FF2B5EF4-FFF2-40B4-BE49-F238E27FC236}">
              <a16:creationId xmlns:a16="http://schemas.microsoft.com/office/drawing/2014/main" id="{1AE30C96-9834-4769-8468-6827E631464D}"/>
            </a:ext>
            <a:ext uri="{147F2762-F138-4A5C-976F-8EAC2B608ADB}">
              <a16:predDERef xmlns:a16="http://schemas.microsoft.com/office/drawing/2014/main" pred="{F5985E64-9706-4B56-8236-BAE38AD478DA}"/>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6" name="TextBox 85">
          <a:extLst>
            <a:ext uri="{FF2B5EF4-FFF2-40B4-BE49-F238E27FC236}">
              <a16:creationId xmlns:a16="http://schemas.microsoft.com/office/drawing/2014/main" id="{9F958C5C-4B35-4602-B44F-F9A2776683AB}"/>
            </a:ext>
            <a:ext uri="{147F2762-F138-4A5C-976F-8EAC2B608ADB}">
              <a16:predDERef xmlns:a16="http://schemas.microsoft.com/office/drawing/2014/main" pred="{45C6B929-7669-4158-8BCE-EDF716817DB2}"/>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4</xdr:row>
      <xdr:rowOff>0</xdr:rowOff>
    </xdr:from>
    <xdr:ext cx="3382386" cy="937629"/>
    <xdr:sp macro="" textlink="">
      <xdr:nvSpPr>
        <xdr:cNvPr id="87" name="Rectangle 86">
          <a:extLst>
            <a:ext uri="{FF2B5EF4-FFF2-40B4-BE49-F238E27FC236}">
              <a16:creationId xmlns:a16="http://schemas.microsoft.com/office/drawing/2014/main" id="{EB526C19-C611-41D0-8E7F-1087297F945F}"/>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8" name="Rectangle 87">
          <a:extLst>
            <a:ext uri="{FF2B5EF4-FFF2-40B4-BE49-F238E27FC236}">
              <a16:creationId xmlns:a16="http://schemas.microsoft.com/office/drawing/2014/main" id="{7433C173-1861-425A-B876-70E8E83A8863}"/>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9" name="Rectangle 88">
          <a:extLst>
            <a:ext uri="{FF2B5EF4-FFF2-40B4-BE49-F238E27FC236}">
              <a16:creationId xmlns:a16="http://schemas.microsoft.com/office/drawing/2014/main" id="{27DA593E-02CE-4E6C-B6A5-4FB6ACC4C829}"/>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5</xdr:row>
      <xdr:rowOff>0</xdr:rowOff>
    </xdr:from>
    <xdr:ext cx="3382386" cy="937629"/>
    <xdr:sp macro="" textlink="">
      <xdr:nvSpPr>
        <xdr:cNvPr id="90" name="Rectangle 89">
          <a:extLst>
            <a:ext uri="{FF2B5EF4-FFF2-40B4-BE49-F238E27FC236}">
              <a16:creationId xmlns:a16="http://schemas.microsoft.com/office/drawing/2014/main" id="{A6D1BF5D-DC02-4359-B135-AF0F8CA64CF1}"/>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5</xdr:row>
      <xdr:rowOff>0</xdr:rowOff>
    </xdr:from>
    <xdr:ext cx="3382386" cy="937629"/>
    <xdr:sp macro="" textlink="">
      <xdr:nvSpPr>
        <xdr:cNvPr id="91" name="Rectangle 90">
          <a:extLst>
            <a:ext uri="{FF2B5EF4-FFF2-40B4-BE49-F238E27FC236}">
              <a16:creationId xmlns:a16="http://schemas.microsoft.com/office/drawing/2014/main" id="{7C1C3FA9-4006-4AA8-B71A-E4A7A586CAEB}"/>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5</xdr:row>
      <xdr:rowOff>0</xdr:rowOff>
    </xdr:from>
    <xdr:ext cx="3382386" cy="937629"/>
    <xdr:sp macro="" textlink="">
      <xdr:nvSpPr>
        <xdr:cNvPr id="92" name="Rectangle 91">
          <a:extLst>
            <a:ext uri="{FF2B5EF4-FFF2-40B4-BE49-F238E27FC236}">
              <a16:creationId xmlns:a16="http://schemas.microsoft.com/office/drawing/2014/main" id="{688D9E64-29B3-4FD2-BB39-5E3A21DD60F9}"/>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606321</xdr:colOff>
      <xdr:row>3</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7.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5"/>
  <sheetViews>
    <sheetView showWhiteSpace="0" view="pageBreakPreview" zoomScale="80" zoomScaleNormal="80" zoomScaleSheetLayoutView="80" zoomScalePageLayoutView="42" workbookViewId="0">
      <selection activeCell="N4" sqref="N4"/>
    </sheetView>
  </sheetViews>
  <sheetFormatPr defaultRowHeight="26.25" x14ac:dyDescent="0.25"/>
  <cols>
    <col min="1" max="1" width="10.85546875" style="3" customWidth="1"/>
    <col min="2" max="2" width="15.28515625" style="3" customWidth="1"/>
    <col min="3" max="3" width="39.5703125" style="4" customWidth="1"/>
    <col min="4" max="4" width="30.42578125" style="5" customWidth="1"/>
    <col min="5" max="5" width="22.42578125" style="6" customWidth="1"/>
    <col min="6" max="6" width="19.28515625" style="3" customWidth="1"/>
    <col min="7" max="7" width="14.7109375" style="3" customWidth="1"/>
    <col min="8" max="8" width="25.7109375" style="3" customWidth="1"/>
    <col min="9" max="9" width="17" style="3" customWidth="1"/>
    <col min="10" max="10" width="14" style="3" customWidth="1"/>
    <col min="11" max="11" width="15.7109375" style="3" customWidth="1"/>
    <col min="12" max="12" width="13" style="3" customWidth="1"/>
    <col min="13" max="13" width="17.140625" style="16" customWidth="1"/>
    <col min="14" max="14" width="13.7109375" style="15" customWidth="1"/>
    <col min="15" max="15" width="16.28515625" style="14" customWidth="1"/>
    <col min="16" max="16" width="16.28515625" style="3" customWidth="1"/>
    <col min="17" max="17" width="14.85546875" style="3" customWidth="1"/>
    <col min="18" max="18" width="15.28515625" style="80" hidden="1" customWidth="1"/>
    <col min="19" max="19" width="21.85546875" style="81" hidden="1" customWidth="1"/>
    <col min="20" max="16384" width="9.140625" style="3"/>
  </cols>
  <sheetData>
    <row r="1" spans="1:19" ht="90" customHeight="1" x14ac:dyDescent="0.25">
      <c r="A1" s="40" t="s">
        <v>0</v>
      </c>
      <c r="B1" s="40" t="s">
        <v>1</v>
      </c>
      <c r="C1" s="40" t="s">
        <v>2</v>
      </c>
      <c r="D1" s="40" t="s">
        <v>3</v>
      </c>
      <c r="E1" s="153" t="s">
        <v>4</v>
      </c>
      <c r="F1" s="40" t="s">
        <v>5</v>
      </c>
      <c r="G1" s="40" t="s">
        <v>6</v>
      </c>
      <c r="H1" s="40" t="s">
        <v>7</v>
      </c>
      <c r="I1" s="40" t="s">
        <v>8</v>
      </c>
      <c r="J1" s="40" t="s">
        <v>9</v>
      </c>
      <c r="K1" s="40" t="s">
        <v>10</v>
      </c>
      <c r="L1" s="155" t="s">
        <v>11</v>
      </c>
      <c r="M1" s="154" t="s">
        <v>12</v>
      </c>
      <c r="N1" s="155" t="s">
        <v>13</v>
      </c>
      <c r="O1" s="156" t="s">
        <v>14</v>
      </c>
      <c r="P1" s="40" t="s">
        <v>15</v>
      </c>
      <c r="Q1" s="40" t="s">
        <v>16</v>
      </c>
      <c r="R1" s="157" t="s">
        <v>17</v>
      </c>
      <c r="S1" s="157" t="s">
        <v>18</v>
      </c>
    </row>
    <row r="2" spans="1:19" ht="18" customHeight="1" x14ac:dyDescent="0.25">
      <c r="A2" s="41" t="s">
        <v>19</v>
      </c>
      <c r="B2" s="41" t="s">
        <v>20</v>
      </c>
      <c r="C2" s="41" t="s">
        <v>21</v>
      </c>
      <c r="D2" s="41" t="s">
        <v>22</v>
      </c>
      <c r="E2" s="41" t="s">
        <v>23</v>
      </c>
      <c r="F2" s="41" t="s">
        <v>24</v>
      </c>
      <c r="G2" s="41" t="s">
        <v>25</v>
      </c>
      <c r="H2" s="41" t="s">
        <v>26</v>
      </c>
      <c r="I2" s="41" t="s">
        <v>27</v>
      </c>
      <c r="J2" s="41" t="s">
        <v>28</v>
      </c>
      <c r="K2" s="281" t="s">
        <v>29</v>
      </c>
      <c r="L2" s="281" t="s">
        <v>30</v>
      </c>
      <c r="M2" s="282" t="s">
        <v>31</v>
      </c>
      <c r="N2" s="283" t="s">
        <v>32</v>
      </c>
      <c r="O2" s="284" t="s">
        <v>33</v>
      </c>
      <c r="P2" s="281" t="s">
        <v>34</v>
      </c>
      <c r="Q2" s="281" t="s">
        <v>35</v>
      </c>
      <c r="R2" s="158" t="s">
        <v>36</v>
      </c>
      <c r="S2" s="157" t="s">
        <v>37</v>
      </c>
    </row>
    <row r="3" spans="1:19" ht="208.5" customHeight="1" x14ac:dyDescent="0.25">
      <c r="A3" s="218"/>
      <c r="B3" s="219"/>
      <c r="C3" s="220" t="s">
        <v>38</v>
      </c>
      <c r="D3" s="221" t="s">
        <v>39</v>
      </c>
      <c r="E3" s="222" t="s">
        <v>40</v>
      </c>
      <c r="F3" s="223" t="s">
        <v>41</v>
      </c>
      <c r="G3" s="219"/>
      <c r="H3" s="219"/>
      <c r="I3" s="219"/>
      <c r="J3" s="278"/>
      <c r="K3" s="273"/>
      <c r="L3" s="273"/>
      <c r="M3" s="274"/>
      <c r="N3" s="275"/>
      <c r="O3" s="276"/>
      <c r="P3" s="276"/>
      <c r="Q3" s="277"/>
      <c r="R3" s="279"/>
      <c r="S3" s="224"/>
    </row>
    <row r="4" spans="1:19" ht="153.75" customHeight="1" x14ac:dyDescent="0.25">
      <c r="A4" s="379">
        <v>1002</v>
      </c>
      <c r="B4" s="380" t="s">
        <v>42</v>
      </c>
      <c r="C4" s="347" t="s">
        <v>43</v>
      </c>
      <c r="D4" s="381" t="s">
        <v>44</v>
      </c>
      <c r="E4" s="424">
        <v>300000</v>
      </c>
      <c r="F4" s="447" t="s">
        <v>45</v>
      </c>
      <c r="G4" s="447" t="s">
        <v>45</v>
      </c>
      <c r="H4" s="447" t="s">
        <v>45</v>
      </c>
      <c r="I4" s="447" t="s">
        <v>45</v>
      </c>
      <c r="J4" s="448"/>
      <c r="K4" s="449"/>
      <c r="L4" s="450"/>
      <c r="M4" s="382" t="e">
        <f>E4/K4</f>
        <v>#DIV/0!</v>
      </c>
      <c r="N4" s="383">
        <f>K4*L4</f>
        <v>0</v>
      </c>
      <c r="O4" s="383" t="e">
        <f>M4*N4</f>
        <v>#DIV/0!</v>
      </c>
      <c r="P4" s="449" t="s">
        <v>45</v>
      </c>
      <c r="Q4" s="455" t="s">
        <v>45</v>
      </c>
      <c r="R4" s="280"/>
      <c r="S4" s="238"/>
    </row>
    <row r="5" spans="1:19" ht="174.75" customHeight="1" x14ac:dyDescent="0.25">
      <c r="A5" s="379">
        <v>1036</v>
      </c>
      <c r="B5" s="380" t="s">
        <v>42</v>
      </c>
      <c r="C5" s="384" t="s">
        <v>46</v>
      </c>
      <c r="D5" s="385" t="s">
        <v>47</v>
      </c>
      <c r="E5" s="424">
        <v>350000</v>
      </c>
      <c r="F5" s="447" t="s">
        <v>45</v>
      </c>
      <c r="G5" s="447" t="s">
        <v>45</v>
      </c>
      <c r="H5" s="447" t="s">
        <v>45</v>
      </c>
      <c r="I5" s="447" t="s">
        <v>45</v>
      </c>
      <c r="J5" s="447" t="s">
        <v>45</v>
      </c>
      <c r="K5" s="451"/>
      <c r="L5" s="450"/>
      <c r="M5" s="382" t="e">
        <f t="shared" ref="M5:M25" si="0">E5/K5</f>
        <v>#DIV/0!</v>
      </c>
      <c r="N5" s="383">
        <f t="shared" ref="N5:N25" si="1">K5*L5</f>
        <v>0</v>
      </c>
      <c r="O5" s="383" t="e">
        <f>M5*N5</f>
        <v>#DIV/0!</v>
      </c>
      <c r="P5" s="451" t="s">
        <v>45</v>
      </c>
      <c r="Q5" s="456" t="s">
        <v>45</v>
      </c>
      <c r="R5" s="237"/>
      <c r="S5" s="238"/>
    </row>
    <row r="6" spans="1:19" ht="157.5" customHeight="1" x14ac:dyDescent="0.25">
      <c r="A6" s="386">
        <v>1040</v>
      </c>
      <c r="B6" s="387" t="s">
        <v>42</v>
      </c>
      <c r="C6" s="388" t="s">
        <v>48</v>
      </c>
      <c r="D6" s="389" t="s">
        <v>49</v>
      </c>
      <c r="E6" s="424">
        <v>400000</v>
      </c>
      <c r="F6" s="452" t="s">
        <v>45</v>
      </c>
      <c r="G6" s="452" t="s">
        <v>45</v>
      </c>
      <c r="H6" s="452" t="s">
        <v>45</v>
      </c>
      <c r="I6" s="452" t="s">
        <v>45</v>
      </c>
      <c r="J6" s="452" t="s">
        <v>45</v>
      </c>
      <c r="K6" s="452"/>
      <c r="L6" s="450"/>
      <c r="M6" s="382" t="e">
        <f t="shared" si="0"/>
        <v>#DIV/0!</v>
      </c>
      <c r="N6" s="383">
        <f t="shared" si="1"/>
        <v>0</v>
      </c>
      <c r="O6" s="383" t="e">
        <f t="shared" ref="O6:O25" si="2">M6*N6</f>
        <v>#DIV/0!</v>
      </c>
      <c r="P6" s="452" t="s">
        <v>45</v>
      </c>
      <c r="Q6" s="457" t="s">
        <v>45</v>
      </c>
      <c r="R6" s="239"/>
      <c r="S6" s="240"/>
    </row>
    <row r="7" spans="1:19" ht="183" customHeight="1" x14ac:dyDescent="0.25">
      <c r="A7" s="386">
        <v>1041</v>
      </c>
      <c r="B7" s="387" t="s">
        <v>42</v>
      </c>
      <c r="C7" s="388" t="s">
        <v>50</v>
      </c>
      <c r="D7" s="389" t="s">
        <v>51</v>
      </c>
      <c r="E7" s="424">
        <v>400000</v>
      </c>
      <c r="F7" s="453" t="s">
        <v>45</v>
      </c>
      <c r="G7" s="427" t="s">
        <v>45</v>
      </c>
      <c r="H7" s="427" t="s">
        <v>45</v>
      </c>
      <c r="I7" s="427" t="s">
        <v>45</v>
      </c>
      <c r="J7" s="427" t="s">
        <v>45</v>
      </c>
      <c r="K7" s="427"/>
      <c r="L7" s="450"/>
      <c r="M7" s="382" t="e">
        <f t="shared" si="0"/>
        <v>#DIV/0!</v>
      </c>
      <c r="N7" s="383">
        <f t="shared" si="1"/>
        <v>0</v>
      </c>
      <c r="O7" s="383" t="e">
        <f t="shared" si="2"/>
        <v>#DIV/0!</v>
      </c>
      <c r="P7" s="427"/>
      <c r="Q7" s="446" t="s">
        <v>45</v>
      </c>
      <c r="R7" s="391" t="s">
        <v>45</v>
      </c>
      <c r="S7" s="241"/>
    </row>
    <row r="8" spans="1:19" ht="227.25" customHeight="1" x14ac:dyDescent="0.25">
      <c r="A8" s="225">
        <v>1072</v>
      </c>
      <c r="B8" s="392" t="s">
        <v>42</v>
      </c>
      <c r="C8" s="226" t="s">
        <v>52</v>
      </c>
      <c r="D8" s="227" t="s">
        <v>53</v>
      </c>
      <c r="E8" s="228">
        <v>600000</v>
      </c>
      <c r="F8" s="229"/>
      <c r="G8" s="230"/>
      <c r="H8" s="230"/>
      <c r="I8" s="230"/>
      <c r="J8" s="231"/>
      <c r="K8" s="230"/>
      <c r="L8" s="450"/>
      <c r="M8" s="382" t="e">
        <f t="shared" si="0"/>
        <v>#DIV/0!</v>
      </c>
      <c r="N8" s="383">
        <f t="shared" si="1"/>
        <v>0</v>
      </c>
      <c r="O8" s="383" t="e">
        <f t="shared" si="2"/>
        <v>#DIV/0!</v>
      </c>
      <c r="P8" s="230"/>
      <c r="Q8" s="232"/>
      <c r="R8" s="233"/>
      <c r="S8" s="234"/>
    </row>
    <row r="9" spans="1:19" ht="231.75" customHeight="1" x14ac:dyDescent="0.25">
      <c r="A9" s="161">
        <v>1073</v>
      </c>
      <c r="B9" s="74" t="s">
        <v>42</v>
      </c>
      <c r="C9" s="162" t="s">
        <v>54</v>
      </c>
      <c r="D9" s="167" t="s">
        <v>55</v>
      </c>
      <c r="E9" s="164">
        <v>600000</v>
      </c>
      <c r="F9" s="165"/>
      <c r="G9" s="34"/>
      <c r="H9" s="34"/>
      <c r="I9" s="34"/>
      <c r="J9" s="94"/>
      <c r="K9" s="34"/>
      <c r="L9" s="450"/>
      <c r="M9" s="382" t="e">
        <f t="shared" si="0"/>
        <v>#DIV/0!</v>
      </c>
      <c r="N9" s="383">
        <f t="shared" si="1"/>
        <v>0</v>
      </c>
      <c r="O9" s="383" t="e">
        <f t="shared" si="2"/>
        <v>#DIV/0!</v>
      </c>
      <c r="P9" s="34"/>
      <c r="Q9" s="47"/>
      <c r="R9" s="166"/>
      <c r="S9" s="168"/>
    </row>
    <row r="10" spans="1:19" ht="213" customHeight="1" x14ac:dyDescent="0.2">
      <c r="A10" s="110">
        <v>1076</v>
      </c>
      <c r="B10" s="74" t="s">
        <v>42</v>
      </c>
      <c r="C10" s="174" t="s">
        <v>56</v>
      </c>
      <c r="D10" s="169" t="s">
        <v>57</v>
      </c>
      <c r="E10" s="102">
        <v>450000</v>
      </c>
      <c r="F10" s="94"/>
      <c r="G10" s="95"/>
      <c r="H10" s="95"/>
      <c r="I10" s="95"/>
      <c r="J10" s="95"/>
      <c r="K10" s="95"/>
      <c r="L10" s="450"/>
      <c r="M10" s="382" t="e">
        <f t="shared" si="0"/>
        <v>#DIV/0!</v>
      </c>
      <c r="N10" s="383">
        <f t="shared" si="1"/>
        <v>0</v>
      </c>
      <c r="O10" s="383" t="e">
        <f t="shared" si="2"/>
        <v>#DIV/0!</v>
      </c>
      <c r="P10" s="95"/>
      <c r="Q10" s="95"/>
      <c r="R10" s="170"/>
      <c r="S10" s="171"/>
    </row>
    <row r="11" spans="1:19" ht="186" customHeight="1" x14ac:dyDescent="0.2">
      <c r="A11" s="342">
        <v>1077</v>
      </c>
      <c r="B11" s="74" t="s">
        <v>42</v>
      </c>
      <c r="C11" s="174" t="s">
        <v>58</v>
      </c>
      <c r="D11" s="169" t="s">
        <v>59</v>
      </c>
      <c r="E11" s="102">
        <v>300000</v>
      </c>
      <c r="F11" s="94"/>
      <c r="G11" s="95"/>
      <c r="H11" s="95"/>
      <c r="I11" s="95"/>
      <c r="J11" s="95"/>
      <c r="K11" s="95"/>
      <c r="L11" s="450"/>
      <c r="M11" s="382" t="e">
        <f t="shared" si="0"/>
        <v>#DIV/0!</v>
      </c>
      <c r="N11" s="383">
        <f t="shared" si="1"/>
        <v>0</v>
      </c>
      <c r="O11" s="383" t="e">
        <f t="shared" si="2"/>
        <v>#DIV/0!</v>
      </c>
      <c r="P11" s="95"/>
      <c r="Q11" s="95"/>
      <c r="R11" s="170"/>
      <c r="S11" s="171"/>
    </row>
    <row r="12" spans="1:19" ht="157.5" customHeight="1" x14ac:dyDescent="0.25">
      <c r="A12" s="161">
        <v>1084</v>
      </c>
      <c r="B12" s="74" t="s">
        <v>42</v>
      </c>
      <c r="C12" s="162" t="s">
        <v>60</v>
      </c>
      <c r="D12" s="163" t="s">
        <v>61</v>
      </c>
      <c r="E12" s="172">
        <v>250000</v>
      </c>
      <c r="F12" s="33"/>
      <c r="G12" s="33"/>
      <c r="H12" s="47"/>
      <c r="I12" s="47"/>
      <c r="J12" s="47"/>
      <c r="K12" s="47"/>
      <c r="L12" s="450"/>
      <c r="M12" s="382" t="e">
        <f t="shared" si="0"/>
        <v>#DIV/0!</v>
      </c>
      <c r="N12" s="383">
        <f t="shared" si="1"/>
        <v>0</v>
      </c>
      <c r="O12" s="383" t="e">
        <f t="shared" si="2"/>
        <v>#DIV/0!</v>
      </c>
      <c r="P12" s="47"/>
      <c r="Q12" s="47"/>
      <c r="R12" s="166"/>
      <c r="S12" s="173"/>
    </row>
    <row r="13" spans="1:19" ht="194.25" customHeight="1" x14ac:dyDescent="0.25">
      <c r="A13" s="161">
        <v>1123</v>
      </c>
      <c r="B13" s="74" t="s">
        <v>42</v>
      </c>
      <c r="C13" s="334" t="s">
        <v>62</v>
      </c>
      <c r="D13" s="163" t="s">
        <v>63</v>
      </c>
      <c r="E13" s="172">
        <v>300000</v>
      </c>
      <c r="F13" s="33"/>
      <c r="G13" s="33"/>
      <c r="H13" s="47"/>
      <c r="I13" s="47"/>
      <c r="J13" s="47"/>
      <c r="K13" s="47"/>
      <c r="L13" s="450"/>
      <c r="M13" s="382" t="e">
        <f t="shared" si="0"/>
        <v>#DIV/0!</v>
      </c>
      <c r="N13" s="383">
        <f t="shared" si="1"/>
        <v>0</v>
      </c>
      <c r="O13" s="383" t="e">
        <f t="shared" si="2"/>
        <v>#DIV/0!</v>
      </c>
      <c r="P13" s="47"/>
      <c r="Q13" s="47"/>
      <c r="R13" s="166"/>
      <c r="S13" s="173"/>
    </row>
    <row r="14" spans="1:19" ht="178.5" customHeight="1" x14ac:dyDescent="0.2">
      <c r="A14" s="110">
        <v>1256</v>
      </c>
      <c r="B14" s="74" t="s">
        <v>42</v>
      </c>
      <c r="C14" s="174" t="s">
        <v>64</v>
      </c>
      <c r="D14" s="169" t="s">
        <v>65</v>
      </c>
      <c r="E14" s="102">
        <v>300000</v>
      </c>
      <c r="F14" s="94"/>
      <c r="G14" s="95"/>
      <c r="H14" s="95"/>
      <c r="I14" s="95"/>
      <c r="J14" s="95"/>
      <c r="K14" s="95"/>
      <c r="L14" s="450"/>
      <c r="M14" s="382" t="e">
        <f t="shared" si="0"/>
        <v>#DIV/0!</v>
      </c>
      <c r="N14" s="383">
        <f t="shared" si="1"/>
        <v>0</v>
      </c>
      <c r="O14" s="383" t="e">
        <f t="shared" si="2"/>
        <v>#DIV/0!</v>
      </c>
      <c r="P14" s="95"/>
      <c r="Q14" s="95"/>
      <c r="R14" s="170"/>
      <c r="S14" s="171"/>
    </row>
    <row r="15" spans="1:19" ht="178.5" customHeight="1" x14ac:dyDescent="0.25">
      <c r="A15" s="266">
        <v>1661</v>
      </c>
      <c r="B15" s="393" t="s">
        <v>42</v>
      </c>
      <c r="C15" s="317" t="s">
        <v>66</v>
      </c>
      <c r="D15" s="318" t="s">
        <v>67</v>
      </c>
      <c r="E15" s="321">
        <v>400000</v>
      </c>
      <c r="F15" s="454"/>
      <c r="G15" s="454"/>
      <c r="H15" s="454"/>
      <c r="I15" s="454"/>
      <c r="J15" s="454"/>
      <c r="K15" s="454"/>
      <c r="L15" s="450"/>
      <c r="M15" s="382" t="e">
        <f t="shared" si="0"/>
        <v>#DIV/0!</v>
      </c>
      <c r="N15" s="383">
        <f t="shared" si="1"/>
        <v>0</v>
      </c>
      <c r="O15" s="383" t="e">
        <f t="shared" si="2"/>
        <v>#DIV/0!</v>
      </c>
      <c r="P15" s="454"/>
      <c r="Q15" s="458"/>
      <c r="R15" s="394"/>
      <c r="S15" s="242"/>
    </row>
    <row r="16" spans="1:19" ht="186.75" customHeight="1" x14ac:dyDescent="0.25">
      <c r="A16" s="266">
        <v>1686</v>
      </c>
      <c r="B16" s="393" t="s">
        <v>42</v>
      </c>
      <c r="C16" s="317" t="s">
        <v>68</v>
      </c>
      <c r="D16" s="395" t="s">
        <v>69</v>
      </c>
      <c r="E16" s="321">
        <v>200000</v>
      </c>
      <c r="F16" s="427" t="s">
        <v>45</v>
      </c>
      <c r="G16" s="427" t="s">
        <v>45</v>
      </c>
      <c r="H16" s="427" t="s">
        <v>45</v>
      </c>
      <c r="I16" s="427" t="s">
        <v>45</v>
      </c>
      <c r="J16" s="427" t="s">
        <v>45</v>
      </c>
      <c r="K16" s="427"/>
      <c r="L16" s="450"/>
      <c r="M16" s="382" t="e">
        <f t="shared" si="0"/>
        <v>#DIV/0!</v>
      </c>
      <c r="N16" s="383">
        <f t="shared" si="1"/>
        <v>0</v>
      </c>
      <c r="O16" s="383" t="e">
        <f t="shared" si="2"/>
        <v>#DIV/0!</v>
      </c>
      <c r="P16" s="427" t="s">
        <v>45</v>
      </c>
      <c r="Q16" s="459" t="s">
        <v>45</v>
      </c>
      <c r="R16" s="242"/>
      <c r="S16" s="243"/>
    </row>
    <row r="17" spans="1:19" ht="204" customHeight="1" x14ac:dyDescent="0.25">
      <c r="A17" s="396">
        <v>1687</v>
      </c>
      <c r="B17" s="393" t="s">
        <v>42</v>
      </c>
      <c r="C17" s="397" t="s">
        <v>70</v>
      </c>
      <c r="D17" s="398" t="s">
        <v>71</v>
      </c>
      <c r="E17" s="399">
        <v>200000</v>
      </c>
      <c r="F17" s="431" t="s">
        <v>45</v>
      </c>
      <c r="G17" s="431" t="s">
        <v>45</v>
      </c>
      <c r="H17" s="431" t="s">
        <v>45</v>
      </c>
      <c r="I17" s="431" t="s">
        <v>45</v>
      </c>
      <c r="J17" s="431" t="s">
        <v>45</v>
      </c>
      <c r="K17" s="427"/>
      <c r="L17" s="450"/>
      <c r="M17" s="382" t="e">
        <f t="shared" si="0"/>
        <v>#DIV/0!</v>
      </c>
      <c r="N17" s="383">
        <f t="shared" si="1"/>
        <v>0</v>
      </c>
      <c r="O17" s="383" t="e">
        <f t="shared" si="2"/>
        <v>#DIV/0!</v>
      </c>
      <c r="P17" s="431" t="s">
        <v>45</v>
      </c>
      <c r="Q17" s="460" t="s">
        <v>45</v>
      </c>
      <c r="R17" s="242"/>
      <c r="S17" s="243"/>
    </row>
    <row r="18" spans="1:19" ht="165.75" customHeight="1" x14ac:dyDescent="0.25">
      <c r="A18" s="244">
        <v>1778</v>
      </c>
      <c r="B18" s="259" t="s">
        <v>42</v>
      </c>
      <c r="C18" s="245" t="s">
        <v>72</v>
      </c>
      <c r="D18" s="246" t="s">
        <v>73</v>
      </c>
      <c r="E18" s="247">
        <v>150000</v>
      </c>
      <c r="F18" s="248"/>
      <c r="G18" s="248"/>
      <c r="H18" s="249"/>
      <c r="I18" s="249"/>
      <c r="J18" s="249"/>
      <c r="K18" s="250"/>
      <c r="L18" s="450"/>
      <c r="M18" s="382" t="e">
        <f t="shared" si="0"/>
        <v>#DIV/0!</v>
      </c>
      <c r="N18" s="383">
        <f t="shared" si="1"/>
        <v>0</v>
      </c>
      <c r="O18" s="383" t="e">
        <f t="shared" si="2"/>
        <v>#DIV/0!</v>
      </c>
      <c r="P18" s="251"/>
      <c r="Q18" s="252"/>
      <c r="R18" s="253"/>
      <c r="S18" s="254"/>
    </row>
    <row r="19" spans="1:19" ht="212.25" customHeight="1" x14ac:dyDescent="0.25">
      <c r="A19" s="244">
        <v>1867</v>
      </c>
      <c r="B19" s="259" t="s">
        <v>42</v>
      </c>
      <c r="C19" s="255" t="s">
        <v>74</v>
      </c>
      <c r="D19" s="246" t="s">
        <v>75</v>
      </c>
      <c r="E19" s="247">
        <v>400000</v>
      </c>
      <c r="F19" s="248"/>
      <c r="G19" s="248"/>
      <c r="H19" s="256"/>
      <c r="I19" s="256"/>
      <c r="J19" s="256"/>
      <c r="K19" s="257"/>
      <c r="L19" s="450"/>
      <c r="M19" s="382" t="e">
        <f t="shared" si="0"/>
        <v>#DIV/0!</v>
      </c>
      <c r="N19" s="383">
        <f t="shared" si="1"/>
        <v>0</v>
      </c>
      <c r="O19" s="383" t="e">
        <f t="shared" si="2"/>
        <v>#DIV/0!</v>
      </c>
      <c r="P19" s="251"/>
      <c r="Q19" s="258"/>
      <c r="R19" s="253"/>
      <c r="S19" s="254"/>
    </row>
    <row r="20" spans="1:19" ht="135.75" customHeight="1" x14ac:dyDescent="0.25">
      <c r="A20" s="244">
        <v>1879</v>
      </c>
      <c r="B20" s="259" t="s">
        <v>42</v>
      </c>
      <c r="C20" s="255" t="s">
        <v>76</v>
      </c>
      <c r="D20" s="246" t="s">
        <v>77</v>
      </c>
      <c r="E20" s="247">
        <v>200000</v>
      </c>
      <c r="F20" s="248"/>
      <c r="G20" s="248"/>
      <c r="H20" s="256"/>
      <c r="I20" s="256"/>
      <c r="J20" s="256"/>
      <c r="K20" s="257"/>
      <c r="L20" s="450"/>
      <c r="M20" s="382" t="e">
        <f t="shared" si="0"/>
        <v>#DIV/0!</v>
      </c>
      <c r="N20" s="383">
        <f t="shared" si="1"/>
        <v>0</v>
      </c>
      <c r="O20" s="383" t="e">
        <f t="shared" si="2"/>
        <v>#DIV/0!</v>
      </c>
      <c r="P20" s="251"/>
      <c r="Q20" s="258"/>
      <c r="R20" s="253"/>
      <c r="S20" s="260"/>
    </row>
    <row r="21" spans="1:19" ht="154.5" customHeight="1" x14ac:dyDescent="0.25">
      <c r="A21" s="244">
        <v>1880</v>
      </c>
      <c r="B21" s="259" t="s">
        <v>42</v>
      </c>
      <c r="C21" s="245" t="s">
        <v>78</v>
      </c>
      <c r="D21" s="246" t="s">
        <v>79</v>
      </c>
      <c r="E21" s="247">
        <v>500000</v>
      </c>
      <c r="F21" s="248"/>
      <c r="G21" s="248"/>
      <c r="H21" s="256"/>
      <c r="I21" s="256"/>
      <c r="J21" s="256"/>
      <c r="K21" s="257"/>
      <c r="L21" s="450"/>
      <c r="M21" s="382" t="e">
        <f t="shared" si="0"/>
        <v>#DIV/0!</v>
      </c>
      <c r="N21" s="383">
        <f t="shared" si="1"/>
        <v>0</v>
      </c>
      <c r="O21" s="383" t="e">
        <f t="shared" si="2"/>
        <v>#DIV/0!</v>
      </c>
      <c r="P21" s="251"/>
      <c r="Q21" s="258"/>
      <c r="R21" s="253"/>
      <c r="S21" s="254"/>
    </row>
    <row r="22" spans="1:19" ht="153" customHeight="1" x14ac:dyDescent="0.25">
      <c r="A22" s="244">
        <v>1881</v>
      </c>
      <c r="B22" s="259" t="s">
        <v>42</v>
      </c>
      <c r="C22" s="261" t="s">
        <v>80</v>
      </c>
      <c r="D22" s="262" t="s">
        <v>81</v>
      </c>
      <c r="E22" s="263">
        <v>450000</v>
      </c>
      <c r="F22" s="248"/>
      <c r="G22" s="248"/>
      <c r="H22" s="256"/>
      <c r="I22" s="256"/>
      <c r="J22" s="256"/>
      <c r="K22" s="264"/>
      <c r="L22" s="450"/>
      <c r="M22" s="382" t="e">
        <f t="shared" si="0"/>
        <v>#DIV/0!</v>
      </c>
      <c r="N22" s="383">
        <f t="shared" si="1"/>
        <v>0</v>
      </c>
      <c r="O22" s="383" t="e">
        <f t="shared" si="2"/>
        <v>#DIV/0!</v>
      </c>
      <c r="P22" s="265"/>
      <c r="Q22" s="256"/>
      <c r="R22" s="253"/>
      <c r="S22" s="254"/>
    </row>
    <row r="23" spans="1:19" ht="150.75" customHeight="1" x14ac:dyDescent="0.25">
      <c r="A23" s="266">
        <v>1928</v>
      </c>
      <c r="B23" s="267" t="s">
        <v>42</v>
      </c>
      <c r="C23" s="295" t="s">
        <v>82</v>
      </c>
      <c r="D23" s="268" t="s">
        <v>83</v>
      </c>
      <c r="E23" s="269">
        <v>200000</v>
      </c>
      <c r="F23" s="248"/>
      <c r="G23" s="248"/>
      <c r="H23" s="256"/>
      <c r="I23" s="256"/>
      <c r="J23" s="256"/>
      <c r="K23" s="264"/>
      <c r="L23" s="450"/>
      <c r="M23" s="382" t="e">
        <f t="shared" si="0"/>
        <v>#DIV/0!</v>
      </c>
      <c r="N23" s="383">
        <f t="shared" si="1"/>
        <v>0</v>
      </c>
      <c r="O23" s="383" t="e">
        <f t="shared" si="2"/>
        <v>#DIV/0!</v>
      </c>
      <c r="P23" s="265"/>
      <c r="Q23" s="256"/>
      <c r="R23" s="253"/>
      <c r="S23" s="270"/>
    </row>
    <row r="24" spans="1:19" ht="190.5" customHeight="1" x14ac:dyDescent="0.25">
      <c r="A24" s="266">
        <v>1931</v>
      </c>
      <c r="B24" s="267" t="s">
        <v>42</v>
      </c>
      <c r="C24" s="295" t="s">
        <v>84</v>
      </c>
      <c r="D24" s="268" t="s">
        <v>85</v>
      </c>
      <c r="E24" s="269">
        <v>350000</v>
      </c>
      <c r="F24" s="248"/>
      <c r="G24" s="248"/>
      <c r="H24" s="256"/>
      <c r="I24" s="256"/>
      <c r="J24" s="256"/>
      <c r="K24" s="264"/>
      <c r="L24" s="450"/>
      <c r="M24" s="382" t="e">
        <f t="shared" si="0"/>
        <v>#DIV/0!</v>
      </c>
      <c r="N24" s="383">
        <f t="shared" si="1"/>
        <v>0</v>
      </c>
      <c r="O24" s="383" t="e">
        <f t="shared" si="2"/>
        <v>#DIV/0!</v>
      </c>
      <c r="P24" s="265"/>
      <c r="Q24" s="256"/>
      <c r="R24" s="253"/>
      <c r="S24" s="270"/>
    </row>
    <row r="25" spans="1:19" ht="165" customHeight="1" x14ac:dyDescent="0.25">
      <c r="A25" s="244">
        <v>2003</v>
      </c>
      <c r="B25" s="259" t="s">
        <v>42</v>
      </c>
      <c r="C25" s="271" t="s">
        <v>86</v>
      </c>
      <c r="D25" s="272" t="s">
        <v>87</v>
      </c>
      <c r="E25" s="263">
        <v>400000</v>
      </c>
      <c r="F25" s="248"/>
      <c r="G25" s="248"/>
      <c r="H25" s="256"/>
      <c r="I25" s="256"/>
      <c r="J25" s="256"/>
      <c r="K25" s="264"/>
      <c r="L25" s="450"/>
      <c r="M25" s="382" t="e">
        <f t="shared" si="0"/>
        <v>#DIV/0!</v>
      </c>
      <c r="N25" s="383">
        <f t="shared" si="1"/>
        <v>0</v>
      </c>
      <c r="O25" s="383" t="e">
        <f t="shared" si="2"/>
        <v>#DIV/0!</v>
      </c>
      <c r="P25" s="265"/>
      <c r="Q25" s="256"/>
      <c r="R25" s="253"/>
      <c r="S25" s="254"/>
    </row>
  </sheetData>
  <sheetProtection algorithmName="SHA-512" hashValue="/pB1LmQHV6JObSpj5kUJXgIf0Pla9FEjHLxu3R/AdBvnKCLESKuu6CfBx9UIyAbKkrmGi4pqY24Uq729FyTmlA==" saltValue="AKv9DWUAkoJXPTOY+s+Y1g==" spinCount="100000" sheet="1" selectLockedCells="1"/>
  <conditionalFormatting sqref="D19:D21">
    <cfRule type="colorScale" priority="4168">
      <colorScale>
        <cfvo type="min"/>
        <cfvo type="max"/>
        <color rgb="FFFF7128"/>
        <color rgb="FFFFEF9C"/>
      </colorScale>
    </cfRule>
  </conditionalFormatting>
  <conditionalFormatting sqref="F18:G18">
    <cfRule type="colorScale" priority="3879">
      <colorScale>
        <cfvo type="min"/>
        <cfvo type="max"/>
        <color rgb="FFFF7128"/>
        <color rgb="FFFFEF9C"/>
      </colorScale>
    </cfRule>
  </conditionalFormatting>
  <conditionalFormatting sqref="F23:G24">
    <cfRule type="colorScale" priority="4239">
      <colorScale>
        <cfvo type="min"/>
        <cfvo type="max"/>
        <color rgb="FFFF7128"/>
        <color rgb="FFFFEF9C"/>
      </colorScale>
    </cfRule>
  </conditionalFormatting>
  <conditionalFormatting sqref="F25:G25 F22:G22">
    <cfRule type="colorScale" priority="4214">
      <colorScale>
        <cfvo type="min"/>
        <cfvo type="max"/>
        <color rgb="FFFF7128"/>
        <color rgb="FFFFEF9C"/>
      </colorScale>
    </cfRule>
  </conditionalFormatting>
  <dataValidations count="1">
    <dataValidation type="list" allowBlank="1" showInputMessage="1" showErrorMessage="1" sqref="R23:R24" xr:uid="{00000000-0002-0000-0000-000000000000}">
      <formula1>$R$1</formula1>
    </dataValidation>
  </dataValidations>
  <printOptions horizontalCentered="1"/>
  <pageMargins left="0.2" right="0.2" top="1" bottom="0.25" header="0.3" footer="0.3"/>
  <pageSetup paperSize="5" scale="46" fitToHeight="0" orientation="landscape" r:id="rId1"/>
  <headerFooter>
    <oddHeader>&amp;C&amp;"-,Bold"&amp;16Memphis-Shelby County Schools (MSCS)
Division of Nutrition Services
2023-2024 Commercial Food Bid 
Frozen By the Serving</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
  <sheetViews>
    <sheetView view="pageBreakPreview" zoomScale="75" zoomScaleNormal="80" zoomScaleSheetLayoutView="75" zoomScalePageLayoutView="66" workbookViewId="0">
      <selection activeCell="P3" sqref="P3"/>
    </sheetView>
  </sheetViews>
  <sheetFormatPr defaultRowHeight="26.25" x14ac:dyDescent="0.25"/>
  <cols>
    <col min="1" max="1" width="12.85546875" style="3" customWidth="1"/>
    <col min="2" max="2" width="18" style="3" customWidth="1"/>
    <col min="3" max="3" width="45.140625" style="4" customWidth="1"/>
    <col min="4" max="4" width="29.140625" style="5" customWidth="1"/>
    <col min="5" max="5" width="26" style="6" customWidth="1"/>
    <col min="6" max="6" width="19.140625" style="3" customWidth="1"/>
    <col min="7" max="7" width="15.7109375" style="3" customWidth="1"/>
    <col min="8" max="8" width="18" style="3" customWidth="1"/>
    <col min="9" max="9" width="20.140625" style="3" customWidth="1"/>
    <col min="10" max="10" width="16.28515625" style="3" customWidth="1"/>
    <col min="11" max="11" width="15.85546875" style="352" customWidth="1"/>
    <col min="12" max="12" width="15" style="3" customWidth="1"/>
    <col min="13" max="13" width="16.85546875" style="16" customWidth="1"/>
    <col min="14" max="14" width="18.42578125" style="14" customWidth="1"/>
    <col min="15" max="15" width="16.7109375" style="3" customWidth="1"/>
    <col min="16" max="16" width="19.42578125" style="3" customWidth="1"/>
    <col min="17" max="17" width="15.28515625" style="80" hidden="1" customWidth="1"/>
    <col min="18" max="18" width="21.85546875" style="81" hidden="1" customWidth="1"/>
    <col min="19" max="16384" width="9.140625" style="3"/>
  </cols>
  <sheetData>
    <row r="1" spans="1:18" ht="90" customHeight="1" x14ac:dyDescent="0.25">
      <c r="A1" s="40" t="s">
        <v>0</v>
      </c>
      <c r="B1" s="40" t="s">
        <v>1</v>
      </c>
      <c r="C1" s="40" t="s">
        <v>2</v>
      </c>
      <c r="D1" s="40" t="s">
        <v>3</v>
      </c>
      <c r="E1" s="153" t="s">
        <v>88</v>
      </c>
      <c r="F1" s="40" t="s">
        <v>5</v>
      </c>
      <c r="G1" s="40" t="s">
        <v>6</v>
      </c>
      <c r="H1" s="40" t="s">
        <v>7</v>
      </c>
      <c r="I1" s="40" t="s">
        <v>8</v>
      </c>
      <c r="J1" s="40" t="s">
        <v>9</v>
      </c>
      <c r="K1" s="157" t="s">
        <v>89</v>
      </c>
      <c r="L1" s="39" t="s">
        <v>90</v>
      </c>
      <c r="M1" s="39" t="s">
        <v>91</v>
      </c>
      <c r="N1" s="39" t="s">
        <v>92</v>
      </c>
      <c r="O1" s="40" t="s">
        <v>15</v>
      </c>
      <c r="P1" s="40" t="s">
        <v>16</v>
      </c>
      <c r="Q1" s="157" t="s">
        <v>17</v>
      </c>
      <c r="R1" s="157" t="s">
        <v>18</v>
      </c>
    </row>
    <row r="2" spans="1:18" ht="16.5" customHeight="1" x14ac:dyDescent="0.25">
      <c r="A2" s="41" t="s">
        <v>19</v>
      </c>
      <c r="B2" s="41" t="s">
        <v>20</v>
      </c>
      <c r="C2" s="41" t="s">
        <v>21</v>
      </c>
      <c r="D2" s="41" t="s">
        <v>22</v>
      </c>
      <c r="E2" s="41" t="s">
        <v>23</v>
      </c>
      <c r="F2" s="41" t="s">
        <v>24</v>
      </c>
      <c r="G2" s="41" t="s">
        <v>25</v>
      </c>
      <c r="H2" s="41" t="s">
        <v>26</v>
      </c>
      <c r="I2" s="41" t="s">
        <v>27</v>
      </c>
      <c r="J2" s="41" t="s">
        <v>28</v>
      </c>
      <c r="K2" s="158" t="s">
        <v>29</v>
      </c>
      <c r="L2" s="41" t="s">
        <v>30</v>
      </c>
      <c r="M2" s="41" t="s">
        <v>31</v>
      </c>
      <c r="N2" s="41" t="s">
        <v>32</v>
      </c>
      <c r="O2" s="41" t="s">
        <v>33</v>
      </c>
      <c r="P2" s="41" t="s">
        <v>34</v>
      </c>
      <c r="Q2" s="41" t="s">
        <v>36</v>
      </c>
      <c r="R2" s="41" t="s">
        <v>37</v>
      </c>
    </row>
    <row r="3" spans="1:18" ht="208.5" customHeight="1" x14ac:dyDescent="0.25">
      <c r="A3" s="217"/>
      <c r="B3" s="176"/>
      <c r="C3" s="177" t="s">
        <v>38</v>
      </c>
      <c r="D3" s="178" t="s">
        <v>39</v>
      </c>
      <c r="E3" s="179" t="s">
        <v>40</v>
      </c>
      <c r="F3" s="180" t="s">
        <v>41</v>
      </c>
      <c r="G3" s="176"/>
      <c r="H3" s="176"/>
      <c r="I3" s="176"/>
      <c r="J3" s="36"/>
      <c r="K3" s="348"/>
      <c r="L3" s="176"/>
      <c r="M3" s="181"/>
      <c r="N3" s="182"/>
      <c r="O3" s="176"/>
      <c r="P3" s="183"/>
      <c r="Q3" s="159"/>
      <c r="R3" s="160"/>
    </row>
    <row r="4" spans="1:18" customFormat="1" ht="162.75" customHeight="1" x14ac:dyDescent="0.25">
      <c r="A4" s="110">
        <v>1209</v>
      </c>
      <c r="B4" s="96" t="s">
        <v>93</v>
      </c>
      <c r="C4" s="148" t="s">
        <v>94</v>
      </c>
      <c r="D4" s="98" t="s">
        <v>95</v>
      </c>
      <c r="E4" s="108">
        <v>2500</v>
      </c>
      <c r="F4" s="111"/>
      <c r="G4" s="112"/>
      <c r="H4" s="113"/>
      <c r="I4" s="184"/>
      <c r="J4" s="184"/>
      <c r="K4" s="349"/>
      <c r="L4" s="353"/>
      <c r="M4" s="355">
        <f>E4*L4</f>
        <v>0</v>
      </c>
      <c r="N4" s="185">
        <f>L4*M4</f>
        <v>0</v>
      </c>
      <c r="O4" s="184"/>
      <c r="P4" s="103"/>
      <c r="Q4" s="166"/>
      <c r="R4" s="168"/>
    </row>
    <row r="5" spans="1:18" customFormat="1" ht="162.75" customHeight="1" x14ac:dyDescent="0.25">
      <c r="A5" s="110">
        <v>1229</v>
      </c>
      <c r="B5" s="96" t="s">
        <v>93</v>
      </c>
      <c r="C5" s="148" t="s">
        <v>96</v>
      </c>
      <c r="D5" s="98" t="s">
        <v>97</v>
      </c>
      <c r="E5" s="108">
        <v>4000</v>
      </c>
      <c r="F5" s="111"/>
      <c r="G5" s="112"/>
      <c r="H5" s="113"/>
      <c r="I5" s="184"/>
      <c r="J5" s="184"/>
      <c r="K5" s="350"/>
      <c r="L5" s="353"/>
      <c r="M5" s="355">
        <f t="shared" ref="M5:M6" si="0">E5*L5</f>
        <v>0</v>
      </c>
      <c r="N5" s="185">
        <f t="shared" ref="N5:N6" si="1">L5*M5</f>
        <v>0</v>
      </c>
      <c r="O5" s="184"/>
      <c r="P5" s="103"/>
      <c r="Q5" s="166"/>
      <c r="R5" s="168"/>
    </row>
    <row r="6" spans="1:18" ht="148.5" customHeight="1" x14ac:dyDescent="0.25">
      <c r="A6" s="115">
        <v>1230</v>
      </c>
      <c r="B6" s="96" t="s">
        <v>93</v>
      </c>
      <c r="C6" s="335" t="s">
        <v>98</v>
      </c>
      <c r="D6" s="76" t="s">
        <v>99</v>
      </c>
      <c r="E6" s="108">
        <v>3000</v>
      </c>
      <c r="F6" s="112"/>
      <c r="G6" s="112"/>
      <c r="H6" s="112"/>
      <c r="I6" s="93"/>
      <c r="J6" s="93"/>
      <c r="K6" s="351"/>
      <c r="L6" s="354"/>
      <c r="M6" s="355">
        <f t="shared" si="0"/>
        <v>0</v>
      </c>
      <c r="N6" s="185">
        <f t="shared" si="1"/>
        <v>0</v>
      </c>
      <c r="O6" s="116"/>
      <c r="P6" s="117"/>
      <c r="Q6" s="166"/>
      <c r="R6" s="168"/>
    </row>
  </sheetData>
  <sheetProtection algorithmName="SHA-512" hashValue="H8VZYUW+yjA08dQL7+qMriGVoC1x5QHgq3jJ56J1fzsFBDAyiHMJ7JeQwbgtClbKK00PeUNNdmblU3Tf3RxQMQ==" saltValue="NRgcA46m4XmgSELS559gpg==" spinCount="100000" sheet="1" selectLockedCells="1"/>
  <phoneticPr fontId="30" type="noConversion"/>
  <conditionalFormatting sqref="F6:G6">
    <cfRule type="colorScale" priority="3">
      <colorScale>
        <cfvo type="min"/>
        <cfvo type="max"/>
        <color rgb="FFFF7128"/>
        <color rgb="FFFFEF9C"/>
      </colorScale>
    </cfRule>
  </conditionalFormatting>
  <conditionalFormatting sqref="N1">
    <cfRule type="colorScale" priority="5">
      <colorScale>
        <cfvo type="min"/>
        <cfvo type="max"/>
        <color rgb="FFFF7128"/>
        <color rgb="FFFFEF9C"/>
      </colorScale>
    </cfRule>
  </conditionalFormatting>
  <printOptions horizontalCentered="1"/>
  <pageMargins left="0.2" right="0.2" top="1" bottom="0.25" header="0.3" footer="0.3"/>
  <pageSetup paperSize="5" scale="46" fitToHeight="0" orientation="landscape" r:id="rId1"/>
  <headerFooter>
    <oddHeader>&amp;C&amp;"-,Bold"&amp;16Memphis-Shelby County Schools (MSCS)
Division of Nutrition Services
2023-2024  Commercial Food Bid 
Frozen By the Case</oddHead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
  <sheetViews>
    <sheetView view="pageBreakPreview" zoomScale="60" zoomScaleNormal="71" zoomScalePageLayoutView="70" workbookViewId="0">
      <selection activeCell="E7" sqref="E7"/>
    </sheetView>
  </sheetViews>
  <sheetFormatPr defaultRowHeight="26.25" x14ac:dyDescent="0.4"/>
  <cols>
    <col min="1" max="1" width="17.5703125" customWidth="1"/>
    <col min="2" max="2" width="18.42578125" customWidth="1"/>
    <col min="3" max="3" width="39.5703125" customWidth="1"/>
    <col min="4" max="4" width="30.7109375" customWidth="1"/>
    <col min="5" max="5" width="29.85546875" style="17" customWidth="1"/>
    <col min="6" max="6" width="21.28515625" customWidth="1"/>
    <col min="7" max="7" width="18.5703125" customWidth="1"/>
    <col min="8" max="8" width="18.85546875" customWidth="1"/>
    <col min="9" max="9" width="21.42578125" customWidth="1"/>
    <col min="10" max="10" width="18.140625" customWidth="1"/>
    <col min="11" max="11" width="16.140625" customWidth="1"/>
    <col min="12" max="12" width="13.85546875" customWidth="1"/>
    <col min="13" max="13" width="19.42578125" customWidth="1"/>
    <col min="14" max="14" width="16.42578125" customWidth="1"/>
    <col min="15" max="15" width="19.7109375" customWidth="1"/>
    <col min="16" max="16" width="35.85546875" customWidth="1"/>
    <col min="17" max="17" width="19.7109375" customWidth="1"/>
    <col min="18" max="18" width="18.42578125" style="83" hidden="1" customWidth="1"/>
    <col min="19" max="19" width="31.28515625" style="82" hidden="1" customWidth="1"/>
    <col min="20" max="20" width="12" customWidth="1"/>
  </cols>
  <sheetData>
    <row r="1" spans="1:20" ht="84.75" customHeight="1" x14ac:dyDescent="0.25">
      <c r="A1" s="39" t="s">
        <v>0</v>
      </c>
      <c r="B1" s="39" t="s">
        <v>1</v>
      </c>
      <c r="C1" s="39" t="s">
        <v>2</v>
      </c>
      <c r="D1" s="39" t="s">
        <v>100</v>
      </c>
      <c r="E1" s="39" t="s">
        <v>101</v>
      </c>
      <c r="F1" s="39" t="s">
        <v>5</v>
      </c>
      <c r="G1" s="39" t="s">
        <v>102</v>
      </c>
      <c r="H1" s="39" t="s">
        <v>103</v>
      </c>
      <c r="I1" s="39" t="s">
        <v>104</v>
      </c>
      <c r="J1" s="39" t="s">
        <v>105</v>
      </c>
      <c r="K1" s="39" t="s">
        <v>106</v>
      </c>
      <c r="L1" s="39" t="s">
        <v>107</v>
      </c>
      <c r="M1" s="39" t="s">
        <v>91</v>
      </c>
      <c r="N1" s="39" t="s">
        <v>108</v>
      </c>
      <c r="O1" s="39" t="s">
        <v>14</v>
      </c>
      <c r="P1" s="40" t="s">
        <v>15</v>
      </c>
      <c r="Q1" s="40" t="s">
        <v>16</v>
      </c>
      <c r="R1" s="157" t="s">
        <v>17</v>
      </c>
      <c r="S1" s="157" t="s">
        <v>18</v>
      </c>
      <c r="T1" s="146"/>
    </row>
    <row r="2" spans="1:20" ht="19.5" customHeight="1" x14ac:dyDescent="0.25">
      <c r="A2" s="41" t="s">
        <v>19</v>
      </c>
      <c r="B2" s="41" t="s">
        <v>20</v>
      </c>
      <c r="C2" s="41" t="s">
        <v>21</v>
      </c>
      <c r="D2" s="41" t="s">
        <v>22</v>
      </c>
      <c r="E2" s="41" t="s">
        <v>23</v>
      </c>
      <c r="F2" s="41" t="s">
        <v>24</v>
      </c>
      <c r="G2" s="41" t="s">
        <v>25</v>
      </c>
      <c r="H2" s="41" t="s">
        <v>26</v>
      </c>
      <c r="I2" s="41" t="s">
        <v>27</v>
      </c>
      <c r="J2" s="41" t="s">
        <v>28</v>
      </c>
      <c r="K2" s="41" t="s">
        <v>29</v>
      </c>
      <c r="L2" s="41" t="s">
        <v>30</v>
      </c>
      <c r="M2" s="41" t="s">
        <v>31</v>
      </c>
      <c r="N2" s="41" t="s">
        <v>32</v>
      </c>
      <c r="O2" s="41" t="s">
        <v>33</v>
      </c>
      <c r="P2" s="41" t="s">
        <v>34</v>
      </c>
      <c r="Q2" s="41" t="s">
        <v>35</v>
      </c>
      <c r="R2" s="158" t="s">
        <v>36</v>
      </c>
      <c r="S2" s="158" t="s">
        <v>37</v>
      </c>
      <c r="T2" s="147"/>
    </row>
    <row r="3" spans="1:20" ht="196.5" customHeight="1" x14ac:dyDescent="0.25">
      <c r="A3" s="45"/>
      <c r="B3" s="45"/>
      <c r="C3" s="12" t="s">
        <v>38</v>
      </c>
      <c r="D3" s="20" t="s">
        <v>39</v>
      </c>
      <c r="E3" s="37" t="s">
        <v>40</v>
      </c>
      <c r="F3" s="21" t="s">
        <v>41</v>
      </c>
      <c r="G3" s="45"/>
      <c r="H3" s="45"/>
      <c r="I3" s="45"/>
      <c r="J3" s="36"/>
      <c r="K3" s="45"/>
      <c r="L3" s="45"/>
      <c r="M3" s="45"/>
      <c r="N3" s="45"/>
      <c r="O3" s="45"/>
      <c r="P3" s="45"/>
      <c r="Q3" s="443"/>
      <c r="R3" s="159"/>
      <c r="S3" s="186"/>
    </row>
    <row r="4" spans="1:20" ht="186" customHeight="1" x14ac:dyDescent="0.25">
      <c r="A4" s="115">
        <v>1493</v>
      </c>
      <c r="B4" s="96" t="s">
        <v>109</v>
      </c>
      <c r="C4" s="148" t="s">
        <v>110</v>
      </c>
      <c r="D4" s="444" t="s">
        <v>111</v>
      </c>
      <c r="E4" s="108">
        <v>105000</v>
      </c>
      <c r="F4" s="165"/>
      <c r="G4" s="34"/>
      <c r="H4" s="34"/>
      <c r="I4" s="34"/>
      <c r="J4" s="94"/>
      <c r="K4" s="34"/>
      <c r="L4" s="344"/>
      <c r="M4" s="445" t="e">
        <f>E4/K4</f>
        <v>#DIV/0!</v>
      </c>
      <c r="N4" s="344">
        <f>K4*L4</f>
        <v>0</v>
      </c>
      <c r="O4" s="344" t="e">
        <f>M4*N4</f>
        <v>#DIV/0!</v>
      </c>
      <c r="P4" s="34"/>
      <c r="Q4" s="114"/>
      <c r="R4" s="166"/>
      <c r="S4" s="187"/>
    </row>
    <row r="5" spans="1:20" ht="203.25" customHeight="1" x14ac:dyDescent="0.25">
      <c r="A5" s="266">
        <v>1499</v>
      </c>
      <c r="B5" s="393" t="s">
        <v>109</v>
      </c>
      <c r="C5" s="317" t="s">
        <v>112</v>
      </c>
      <c r="D5" s="389" t="s">
        <v>113</v>
      </c>
      <c r="E5" s="400">
        <v>300000</v>
      </c>
      <c r="F5" s="427" t="s">
        <v>45</v>
      </c>
      <c r="G5" s="427" t="s">
        <v>45</v>
      </c>
      <c r="H5" s="427" t="s">
        <v>45</v>
      </c>
      <c r="I5" s="427" t="s">
        <v>45</v>
      </c>
      <c r="J5" s="427" t="s">
        <v>45</v>
      </c>
      <c r="K5" s="34"/>
      <c r="L5" s="344"/>
      <c r="M5" s="445" t="e">
        <f t="shared" ref="M5:M8" si="0">E5/K5</f>
        <v>#DIV/0!</v>
      </c>
      <c r="N5" s="344">
        <f t="shared" ref="N5:N8" si="1">K5*L5</f>
        <v>0</v>
      </c>
      <c r="O5" s="344" t="e">
        <f t="shared" ref="O5:O8" si="2">M5*N5</f>
        <v>#DIV/0!</v>
      </c>
      <c r="P5" s="427"/>
      <c r="Q5" s="446" t="s">
        <v>45</v>
      </c>
      <c r="R5" s="391" t="s">
        <v>45</v>
      </c>
      <c r="S5" s="241"/>
    </row>
    <row r="6" spans="1:20" ht="203.25" customHeight="1" x14ac:dyDescent="0.25">
      <c r="A6" s="266">
        <v>1657</v>
      </c>
      <c r="B6" s="393" t="s">
        <v>109</v>
      </c>
      <c r="C6" s="317" t="s">
        <v>114</v>
      </c>
      <c r="D6" s="389" t="s">
        <v>115</v>
      </c>
      <c r="E6" s="400">
        <v>300000</v>
      </c>
      <c r="F6" s="427" t="s">
        <v>45</v>
      </c>
      <c r="G6" s="427" t="s">
        <v>45</v>
      </c>
      <c r="H6" s="427" t="s">
        <v>45</v>
      </c>
      <c r="I6" s="427" t="s">
        <v>45</v>
      </c>
      <c r="J6" s="427" t="s">
        <v>45</v>
      </c>
      <c r="K6" s="427"/>
      <c r="L6" s="427"/>
      <c r="M6" s="445" t="e">
        <f t="shared" si="0"/>
        <v>#DIV/0!</v>
      </c>
      <c r="N6" s="344">
        <f t="shared" si="1"/>
        <v>0</v>
      </c>
      <c r="O6" s="344" t="e">
        <f t="shared" si="2"/>
        <v>#DIV/0!</v>
      </c>
      <c r="P6" s="427"/>
      <c r="Q6" s="446" t="s">
        <v>45</v>
      </c>
      <c r="R6" s="391" t="s">
        <v>45</v>
      </c>
      <c r="S6" s="241"/>
    </row>
    <row r="7" spans="1:20" s="31" customFormat="1" ht="151.5" customHeight="1" x14ac:dyDescent="0.25">
      <c r="A7" s="161">
        <v>2005</v>
      </c>
      <c r="B7" s="161" t="s">
        <v>109</v>
      </c>
      <c r="C7" s="75" t="s">
        <v>116</v>
      </c>
      <c r="D7" s="125" t="s">
        <v>117</v>
      </c>
      <c r="E7" s="175">
        <v>100000</v>
      </c>
      <c r="F7" s="114"/>
      <c r="G7" s="114"/>
      <c r="H7" s="114"/>
      <c r="I7" s="114"/>
      <c r="J7" s="114"/>
      <c r="K7" s="114"/>
      <c r="L7" s="114"/>
      <c r="M7" s="445" t="e">
        <f t="shared" si="0"/>
        <v>#DIV/0!</v>
      </c>
      <c r="N7" s="344">
        <f t="shared" si="1"/>
        <v>0</v>
      </c>
      <c r="O7" s="344" t="e">
        <f t="shared" si="2"/>
        <v>#DIV/0!</v>
      </c>
      <c r="P7" s="114"/>
      <c r="Q7" s="114"/>
      <c r="R7" s="166"/>
      <c r="S7" s="187"/>
    </row>
    <row r="8" spans="1:20" ht="166.5" customHeight="1" x14ac:dyDescent="0.25">
      <c r="A8" s="161">
        <v>2007</v>
      </c>
      <c r="B8" s="161" t="s">
        <v>109</v>
      </c>
      <c r="C8" s="75" t="s">
        <v>118</v>
      </c>
      <c r="D8" s="125" t="s">
        <v>119</v>
      </c>
      <c r="E8" s="175">
        <v>40000</v>
      </c>
      <c r="F8" s="114"/>
      <c r="G8" s="114"/>
      <c r="H8" s="114"/>
      <c r="I8" s="114"/>
      <c r="J8" s="114"/>
      <c r="K8" s="114"/>
      <c r="L8" s="114"/>
      <c r="M8" s="445" t="e">
        <f t="shared" si="0"/>
        <v>#DIV/0!</v>
      </c>
      <c r="N8" s="344">
        <f t="shared" si="1"/>
        <v>0</v>
      </c>
      <c r="O8" s="344" t="e">
        <f t="shared" si="2"/>
        <v>#DIV/0!</v>
      </c>
      <c r="P8" s="114"/>
      <c r="Q8" s="114"/>
      <c r="R8" s="166"/>
      <c r="S8" s="187"/>
    </row>
  </sheetData>
  <sheetProtection algorithmName="SHA-512" hashValue="VpxY+LKblc5Hss7xHsV9H+U3qW2El8/CE6GM69z9pC8mtfFlMmp4VS3jUP/a7IyyU4aqb4IO6wk7CvyKR0Hv4w==" saltValue="eYWI+pvsEkOjWOfXnXpAZw==" spinCount="100000" sheet="1" selectLockedCells="1"/>
  <conditionalFormatting sqref="D1">
    <cfRule type="colorScale" priority="121">
      <colorScale>
        <cfvo type="min"/>
        <cfvo type="max"/>
        <color rgb="FFFF7128"/>
        <color rgb="FFFFEF9C"/>
      </colorScale>
    </cfRule>
  </conditionalFormatting>
  <conditionalFormatting sqref="D4">
    <cfRule type="colorScale" priority="7">
      <colorScale>
        <cfvo type="min"/>
        <cfvo type="max"/>
        <color rgb="FFFF7128"/>
        <color rgb="FFFFEF9C"/>
      </colorScale>
    </cfRule>
  </conditionalFormatting>
  <conditionalFormatting sqref="F1">
    <cfRule type="colorScale" priority="120">
      <colorScale>
        <cfvo type="min"/>
        <cfvo type="max"/>
        <color rgb="FFFF7128"/>
        <color rgb="FFFFEF9C"/>
      </colorScale>
    </cfRule>
  </conditionalFormatting>
  <conditionalFormatting sqref="N1">
    <cfRule type="colorScale" priority="122">
      <colorScale>
        <cfvo type="min"/>
        <cfvo type="max"/>
        <color rgb="FFFF7128"/>
        <color rgb="FFFFEF9C"/>
      </colorScale>
    </cfRule>
  </conditionalFormatting>
  <conditionalFormatting sqref="N3:O3">
    <cfRule type="colorScale" priority="4157">
      <colorScale>
        <cfvo type="min"/>
        <cfvo type="max"/>
        <color rgb="FFFF7128"/>
        <color rgb="FFFFEF9C"/>
      </colorScale>
    </cfRule>
  </conditionalFormatting>
  <conditionalFormatting sqref="O1">
    <cfRule type="colorScale" priority="123">
      <colorScale>
        <cfvo type="min"/>
        <cfvo type="max"/>
        <color rgb="FFFF7128"/>
        <color rgb="FFFFEF9C"/>
      </colorScale>
    </cfRule>
  </conditionalFormatting>
  <printOptions horizontalCentered="1"/>
  <pageMargins left="0.7" right="0.7" top="1" bottom="0.75" header="0.3" footer="0.3"/>
  <pageSetup paperSize="5" scale="43" fitToHeight="0" orientation="landscape" r:id="rId1"/>
  <headerFooter>
    <oddHeader>&amp;C&amp;"-,Bold"&amp;14Memphis-Shelby County Schools (MSCS)
Division of Nutrition Services
2023-2024 Commercial Food Bid
Frozen By The Pound</oddHead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P326"/>
  <sheetViews>
    <sheetView view="pageBreakPreview" zoomScale="60" zoomScaleNormal="73" zoomScalePageLayoutView="80" workbookViewId="0">
      <pane ySplit="1" topLeftCell="A2" activePane="bottomLeft" state="frozen"/>
      <selection activeCell="B1" sqref="B1"/>
      <selection pane="bottomLeft" activeCell="L4" sqref="L4"/>
    </sheetView>
  </sheetViews>
  <sheetFormatPr defaultRowHeight="26.25" x14ac:dyDescent="0.4"/>
  <cols>
    <col min="1" max="1" width="14.7109375" style="18" customWidth="1"/>
    <col min="2" max="2" width="23" style="18" customWidth="1"/>
    <col min="3" max="3" width="44.5703125" style="18" customWidth="1"/>
    <col min="4" max="4" width="38.28515625" style="18" customWidth="1"/>
    <col min="5" max="5" width="31.85546875" style="23" customWidth="1"/>
    <col min="6" max="6" width="18.28515625" style="18" customWidth="1"/>
    <col min="7" max="7" width="16.140625" style="18" customWidth="1"/>
    <col min="8" max="8" width="20.42578125" style="18" customWidth="1"/>
    <col min="9" max="9" width="18.28515625" style="18" customWidth="1"/>
    <col min="10" max="10" width="16" style="18" customWidth="1"/>
    <col min="11" max="11" width="20" style="374" customWidth="1"/>
    <col min="12" max="12" width="19.140625" style="374" customWidth="1"/>
    <col min="13" max="13" width="16.85546875" style="22" customWidth="1"/>
    <col min="14" max="14" width="17" style="18" customWidth="1"/>
    <col min="15" max="15" width="23.28515625" style="18" customWidth="1"/>
    <col min="16" max="16" width="18.28515625" style="18" customWidth="1"/>
    <col min="17" max="17" width="17.28515625" style="18" bestFit="1" customWidth="1"/>
    <col min="18" max="18" width="22.5703125" style="90" hidden="1" customWidth="1"/>
    <col min="19" max="19" width="35.85546875" style="86" hidden="1" customWidth="1"/>
    <col min="20" max="16384" width="9.140625" style="18"/>
  </cols>
  <sheetData>
    <row r="1" spans="1:62" ht="81.75" customHeight="1" x14ac:dyDescent="0.25">
      <c r="A1" s="40" t="s">
        <v>0</v>
      </c>
      <c r="B1" s="40" t="s">
        <v>1</v>
      </c>
      <c r="C1" s="40" t="s">
        <v>2</v>
      </c>
      <c r="D1" s="188" t="s">
        <v>120</v>
      </c>
      <c r="E1" s="40" t="s">
        <v>121</v>
      </c>
      <c r="F1" s="40" t="s">
        <v>5</v>
      </c>
      <c r="G1" s="40" t="s">
        <v>102</v>
      </c>
      <c r="H1" s="40" t="s">
        <v>122</v>
      </c>
      <c r="I1" s="40" t="s">
        <v>123</v>
      </c>
      <c r="J1" s="40" t="s">
        <v>105</v>
      </c>
      <c r="K1" s="40" t="s">
        <v>89</v>
      </c>
      <c r="L1" s="40" t="s">
        <v>124</v>
      </c>
      <c r="M1" s="153" t="s">
        <v>125</v>
      </c>
      <c r="N1" s="40" t="s">
        <v>126</v>
      </c>
      <c r="O1" s="40" t="s">
        <v>127</v>
      </c>
      <c r="P1" s="40" t="s">
        <v>15</v>
      </c>
      <c r="Q1" s="40" t="s">
        <v>16</v>
      </c>
      <c r="R1" s="157" t="s">
        <v>17</v>
      </c>
      <c r="S1" s="157" t="s">
        <v>18</v>
      </c>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row>
    <row r="2" spans="1:62" ht="24.75" customHeight="1" x14ac:dyDescent="0.25">
      <c r="A2" s="41" t="s">
        <v>19</v>
      </c>
      <c r="B2" s="41" t="s">
        <v>20</v>
      </c>
      <c r="C2" s="41" t="s">
        <v>21</v>
      </c>
      <c r="D2" s="41" t="s">
        <v>22</v>
      </c>
      <c r="E2" s="41" t="s">
        <v>23</v>
      </c>
      <c r="F2" s="41" t="s">
        <v>24</v>
      </c>
      <c r="G2" s="41" t="s">
        <v>25</v>
      </c>
      <c r="H2" s="41" t="s">
        <v>26</v>
      </c>
      <c r="I2" s="41" t="s">
        <v>27</v>
      </c>
      <c r="J2" s="41" t="s">
        <v>28</v>
      </c>
      <c r="K2" s="41" t="s">
        <v>29</v>
      </c>
      <c r="L2" s="41" t="s">
        <v>30</v>
      </c>
      <c r="M2" s="41" t="s">
        <v>31</v>
      </c>
      <c r="N2" s="41" t="s">
        <v>32</v>
      </c>
      <c r="O2" s="41" t="s">
        <v>33</v>
      </c>
      <c r="P2" s="41" t="s">
        <v>34</v>
      </c>
      <c r="Q2" s="41" t="s">
        <v>35</v>
      </c>
      <c r="R2" s="41" t="s">
        <v>36</v>
      </c>
      <c r="S2" s="41" t="s">
        <v>37</v>
      </c>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row>
    <row r="3" spans="1:62" s="19" customFormat="1" ht="175.5" customHeight="1" x14ac:dyDescent="0.25">
      <c r="A3" s="45"/>
      <c r="B3" s="45"/>
      <c r="C3" s="48" t="s">
        <v>38</v>
      </c>
      <c r="D3" s="49" t="s">
        <v>39</v>
      </c>
      <c r="E3" s="50" t="s">
        <v>40</v>
      </c>
      <c r="F3" s="51" t="s">
        <v>41</v>
      </c>
      <c r="G3" s="45"/>
      <c r="H3" s="45"/>
      <c r="I3" s="45"/>
      <c r="J3" s="36"/>
      <c r="K3" s="45"/>
      <c r="L3" s="45"/>
      <c r="M3" s="52"/>
      <c r="N3" s="45"/>
      <c r="O3" s="45"/>
      <c r="P3" s="45"/>
      <c r="Q3" s="189"/>
      <c r="R3" s="190"/>
      <c r="S3" s="191"/>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row>
    <row r="4" spans="1:62" s="19" customFormat="1" ht="168.75" customHeight="1" x14ac:dyDescent="0.25">
      <c r="A4" s="288">
        <v>1035</v>
      </c>
      <c r="B4" s="288" t="s">
        <v>42</v>
      </c>
      <c r="C4" s="401" t="s">
        <v>128</v>
      </c>
      <c r="D4" s="304" t="s">
        <v>129</v>
      </c>
      <c r="E4" s="297">
        <v>250000</v>
      </c>
      <c r="F4" s="251"/>
      <c r="G4" s="311"/>
      <c r="H4" s="311"/>
      <c r="I4" s="311"/>
      <c r="J4" s="251"/>
      <c r="K4" s="311"/>
      <c r="L4" s="311"/>
      <c r="M4" s="285" t="e">
        <f>E4/K4</f>
        <v>#DIV/0!</v>
      </c>
      <c r="N4" s="292">
        <f>K4*L4</f>
        <v>0</v>
      </c>
      <c r="O4" s="292" t="e">
        <f>M4*N4</f>
        <v>#DIV/0!</v>
      </c>
      <c r="P4" s="311"/>
      <c r="Q4" s="312"/>
      <c r="R4" s="286"/>
      <c r="S4" s="293"/>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row>
    <row r="5" spans="1:62" s="19" customFormat="1" ht="210.75" customHeight="1" x14ac:dyDescent="0.25">
      <c r="A5" s="288">
        <v>1046</v>
      </c>
      <c r="B5" s="288" t="s">
        <v>42</v>
      </c>
      <c r="C5" s="401" t="s">
        <v>130</v>
      </c>
      <c r="D5" s="304" t="s">
        <v>131</v>
      </c>
      <c r="E5" s="297">
        <v>300000</v>
      </c>
      <c r="F5" s="251"/>
      <c r="G5" s="311"/>
      <c r="H5" s="311"/>
      <c r="I5" s="311"/>
      <c r="J5" s="251"/>
      <c r="K5" s="311"/>
      <c r="L5" s="311"/>
      <c r="M5" s="285" t="e">
        <f t="shared" ref="M5:M63" si="0">E5/K5</f>
        <v>#DIV/0!</v>
      </c>
      <c r="N5" s="292">
        <f t="shared" ref="N5:N63" si="1">K5*L5</f>
        <v>0</v>
      </c>
      <c r="O5" s="292" t="e">
        <f t="shared" ref="O5:O63" si="2">L5*M5</f>
        <v>#DIV/0!</v>
      </c>
      <c r="P5" s="251"/>
      <c r="Q5" s="312"/>
      <c r="R5" s="286"/>
      <c r="S5" s="287"/>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row>
    <row r="6" spans="1:62" s="19" customFormat="1" ht="186.75" customHeight="1" x14ac:dyDescent="0.25">
      <c r="A6" s="288">
        <v>1083</v>
      </c>
      <c r="B6" s="288" t="s">
        <v>42</v>
      </c>
      <c r="C6" s="401" t="s">
        <v>132</v>
      </c>
      <c r="D6" s="304" t="s">
        <v>133</v>
      </c>
      <c r="E6" s="297">
        <v>400000</v>
      </c>
      <c r="F6" s="251"/>
      <c r="G6" s="311"/>
      <c r="H6" s="311"/>
      <c r="I6" s="311"/>
      <c r="J6" s="251"/>
      <c r="K6" s="311"/>
      <c r="L6" s="311"/>
      <c r="M6" s="285" t="e">
        <f t="shared" si="0"/>
        <v>#DIV/0!</v>
      </c>
      <c r="N6" s="292">
        <f t="shared" si="1"/>
        <v>0</v>
      </c>
      <c r="O6" s="292" t="e">
        <f t="shared" si="2"/>
        <v>#DIV/0!</v>
      </c>
      <c r="P6" s="311"/>
      <c r="Q6" s="312"/>
      <c r="R6" s="286"/>
      <c r="S6" s="293"/>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row>
    <row r="7" spans="1:62" ht="182.25" customHeight="1" x14ac:dyDescent="0.25">
      <c r="A7" s="288">
        <v>1086</v>
      </c>
      <c r="B7" s="288" t="s">
        <v>42</v>
      </c>
      <c r="C7" s="401" t="s">
        <v>134</v>
      </c>
      <c r="D7" s="304" t="s">
        <v>135</v>
      </c>
      <c r="E7" s="297">
        <v>400000</v>
      </c>
      <c r="F7" s="251"/>
      <c r="G7" s="311"/>
      <c r="H7" s="311"/>
      <c r="I7" s="311"/>
      <c r="J7" s="251"/>
      <c r="K7" s="311"/>
      <c r="L7" s="311"/>
      <c r="M7" s="285" t="e">
        <f t="shared" si="0"/>
        <v>#DIV/0!</v>
      </c>
      <c r="N7" s="292">
        <f t="shared" si="1"/>
        <v>0</v>
      </c>
      <c r="O7" s="292" t="e">
        <f t="shared" si="2"/>
        <v>#DIV/0!</v>
      </c>
      <c r="P7" s="311"/>
      <c r="Q7" s="312"/>
      <c r="R7" s="286"/>
      <c r="S7" s="293"/>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row>
    <row r="8" spans="1:62" s="24" customFormat="1" ht="180" customHeight="1" x14ac:dyDescent="0.25">
      <c r="A8" s="266">
        <v>1089</v>
      </c>
      <c r="B8" s="288" t="s">
        <v>42</v>
      </c>
      <c r="C8" s="314" t="s">
        <v>136</v>
      </c>
      <c r="D8" s="268" t="s">
        <v>137</v>
      </c>
      <c r="E8" s="269">
        <v>300000</v>
      </c>
      <c r="F8" s="259"/>
      <c r="G8" s="259"/>
      <c r="H8" s="291"/>
      <c r="I8" s="315"/>
      <c r="J8" s="315"/>
      <c r="K8" s="357"/>
      <c r="L8" s="358"/>
      <c r="M8" s="285" t="e">
        <f t="shared" si="0"/>
        <v>#DIV/0!</v>
      </c>
      <c r="N8" s="292">
        <f t="shared" si="1"/>
        <v>0</v>
      </c>
      <c r="O8" s="292" t="e">
        <f t="shared" si="2"/>
        <v>#DIV/0!</v>
      </c>
      <c r="P8" s="251"/>
      <c r="Q8" s="316"/>
      <c r="R8" s="286"/>
      <c r="S8" s="260"/>
    </row>
    <row r="9" spans="1:62" s="24" customFormat="1" ht="180" customHeight="1" x14ac:dyDescent="0.25">
      <c r="A9" s="402">
        <v>1098</v>
      </c>
      <c r="B9" s="403" t="s">
        <v>42</v>
      </c>
      <c r="C9" s="404" t="s">
        <v>138</v>
      </c>
      <c r="D9" s="405" t="s">
        <v>139</v>
      </c>
      <c r="E9" s="406">
        <v>700000</v>
      </c>
      <c r="F9" s="425" t="s">
        <v>45</v>
      </c>
      <c r="G9" s="259"/>
      <c r="H9" s="291"/>
      <c r="I9" s="315"/>
      <c r="J9" s="315"/>
      <c r="K9" s="357"/>
      <c r="L9" s="358"/>
      <c r="M9" s="285" t="e">
        <f t="shared" si="0"/>
        <v>#DIV/0!</v>
      </c>
      <c r="N9" s="292">
        <f t="shared" si="1"/>
        <v>0</v>
      </c>
      <c r="O9" s="292" t="e">
        <f t="shared" si="2"/>
        <v>#DIV/0!</v>
      </c>
      <c r="P9" s="251"/>
      <c r="Q9" s="316"/>
      <c r="R9" s="286"/>
      <c r="S9" s="260"/>
    </row>
    <row r="10" spans="1:62" s="24" customFormat="1" ht="136.5" customHeight="1" x14ac:dyDescent="0.25">
      <c r="A10" s="267">
        <v>1114</v>
      </c>
      <c r="B10" s="288" t="s">
        <v>42</v>
      </c>
      <c r="C10" s="317" t="s">
        <v>140</v>
      </c>
      <c r="D10" s="290" t="s">
        <v>141</v>
      </c>
      <c r="E10" s="269">
        <v>200000</v>
      </c>
      <c r="F10" s="259"/>
      <c r="G10" s="259"/>
      <c r="H10" s="291"/>
      <c r="I10" s="315"/>
      <c r="J10" s="315"/>
      <c r="K10" s="357"/>
      <c r="L10" s="358"/>
      <c r="M10" s="285" t="e">
        <f t="shared" si="0"/>
        <v>#DIV/0!</v>
      </c>
      <c r="N10" s="292">
        <f t="shared" si="1"/>
        <v>0</v>
      </c>
      <c r="O10" s="292" t="e">
        <f t="shared" si="2"/>
        <v>#DIV/0!</v>
      </c>
      <c r="P10" s="251"/>
      <c r="Q10" s="316"/>
      <c r="R10" s="286"/>
      <c r="S10" s="293"/>
    </row>
    <row r="11" spans="1:62" s="24" customFormat="1" ht="113.25" customHeight="1" x14ac:dyDescent="0.25">
      <c r="A11" s="267">
        <v>1117</v>
      </c>
      <c r="B11" s="288" t="s">
        <v>42</v>
      </c>
      <c r="C11" s="318" t="s">
        <v>142</v>
      </c>
      <c r="D11" s="290" t="s">
        <v>143</v>
      </c>
      <c r="E11" s="269">
        <v>200000</v>
      </c>
      <c r="F11" s="259"/>
      <c r="G11" s="259"/>
      <c r="H11" s="291"/>
      <c r="I11" s="315"/>
      <c r="J11" s="315"/>
      <c r="K11" s="357"/>
      <c r="L11" s="358"/>
      <c r="M11" s="285" t="e">
        <f t="shared" si="0"/>
        <v>#DIV/0!</v>
      </c>
      <c r="N11" s="292">
        <f t="shared" si="1"/>
        <v>0</v>
      </c>
      <c r="O11" s="292" t="e">
        <f t="shared" si="2"/>
        <v>#DIV/0!</v>
      </c>
      <c r="P11" s="251"/>
      <c r="Q11" s="316"/>
      <c r="R11" s="286"/>
      <c r="S11" s="260"/>
    </row>
    <row r="12" spans="1:62" ht="163.5" customHeight="1" x14ac:dyDescent="0.25">
      <c r="A12" s="267">
        <v>1118</v>
      </c>
      <c r="B12" s="288" t="s">
        <v>42</v>
      </c>
      <c r="C12" s="317" t="s">
        <v>144</v>
      </c>
      <c r="D12" s="290" t="s">
        <v>145</v>
      </c>
      <c r="E12" s="269">
        <v>2200000</v>
      </c>
      <c r="F12" s="426"/>
      <c r="G12" s="259"/>
      <c r="H12" s="291"/>
      <c r="I12" s="315"/>
      <c r="J12" s="315"/>
      <c r="K12" s="357"/>
      <c r="L12" s="358"/>
      <c r="M12" s="285" t="e">
        <f t="shared" si="0"/>
        <v>#DIV/0!</v>
      </c>
      <c r="N12" s="292">
        <f t="shared" si="1"/>
        <v>0</v>
      </c>
      <c r="O12" s="292" t="e">
        <f t="shared" si="2"/>
        <v>#DIV/0!</v>
      </c>
      <c r="P12" s="251"/>
      <c r="Q12" s="316"/>
      <c r="R12" s="286"/>
      <c r="S12" s="260"/>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row>
    <row r="13" spans="1:62" ht="153.75" customHeight="1" x14ac:dyDescent="0.25">
      <c r="A13" s="266">
        <v>1142</v>
      </c>
      <c r="B13" s="288" t="s">
        <v>42</v>
      </c>
      <c r="C13" s="314" t="s">
        <v>146</v>
      </c>
      <c r="D13" s="268" t="s">
        <v>147</v>
      </c>
      <c r="E13" s="319">
        <v>300000</v>
      </c>
      <c r="F13" s="259"/>
      <c r="G13" s="259"/>
      <c r="H13" s="291"/>
      <c r="I13" s="315"/>
      <c r="J13" s="315"/>
      <c r="K13" s="357"/>
      <c r="L13" s="358"/>
      <c r="M13" s="285" t="e">
        <f t="shared" si="0"/>
        <v>#DIV/0!</v>
      </c>
      <c r="N13" s="292">
        <f t="shared" si="1"/>
        <v>0</v>
      </c>
      <c r="O13" s="292" t="e">
        <f t="shared" si="2"/>
        <v>#DIV/0!</v>
      </c>
      <c r="P13" s="251"/>
      <c r="Q13" s="316"/>
      <c r="R13" s="286"/>
      <c r="S13" s="293"/>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row>
    <row r="14" spans="1:62" ht="111.75" customHeight="1" x14ac:dyDescent="0.25">
      <c r="A14" s="266">
        <v>1179</v>
      </c>
      <c r="B14" s="288" t="s">
        <v>42</v>
      </c>
      <c r="C14" s="320" t="s">
        <v>148</v>
      </c>
      <c r="D14" s="268" t="s">
        <v>149</v>
      </c>
      <c r="E14" s="321">
        <v>450000</v>
      </c>
      <c r="F14" s="259"/>
      <c r="G14" s="259"/>
      <c r="H14" s="322"/>
      <c r="I14" s="322"/>
      <c r="J14" s="322"/>
      <c r="K14" s="359"/>
      <c r="L14" s="360"/>
      <c r="M14" s="285" t="e">
        <f t="shared" si="0"/>
        <v>#DIV/0!</v>
      </c>
      <c r="N14" s="292">
        <f t="shared" si="1"/>
        <v>0</v>
      </c>
      <c r="O14" s="292" t="e">
        <f t="shared" si="2"/>
        <v>#DIV/0!</v>
      </c>
      <c r="P14" s="251"/>
      <c r="Q14" s="316"/>
      <c r="R14" s="286"/>
      <c r="S14" s="293"/>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row>
    <row r="15" spans="1:62" ht="131.25" customHeight="1" x14ac:dyDescent="0.25">
      <c r="A15" s="266">
        <v>1213</v>
      </c>
      <c r="B15" s="288" t="s">
        <v>42</v>
      </c>
      <c r="C15" s="407" t="s">
        <v>150</v>
      </c>
      <c r="D15" s="268" t="s">
        <v>151</v>
      </c>
      <c r="E15" s="321">
        <v>600000</v>
      </c>
      <c r="F15" s="259"/>
      <c r="G15" s="259"/>
      <c r="H15" s="243"/>
      <c r="I15" s="316"/>
      <c r="J15" s="316"/>
      <c r="K15" s="361"/>
      <c r="L15" s="362"/>
      <c r="M15" s="285" t="e">
        <f t="shared" si="0"/>
        <v>#DIV/0!</v>
      </c>
      <c r="N15" s="292">
        <f t="shared" si="1"/>
        <v>0</v>
      </c>
      <c r="O15" s="292" t="e">
        <f t="shared" si="2"/>
        <v>#DIV/0!</v>
      </c>
      <c r="P15" s="251"/>
      <c r="Q15" s="316"/>
      <c r="R15" s="286"/>
      <c r="S15" s="293"/>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row>
    <row r="16" spans="1:62" ht="133.5" customHeight="1" x14ac:dyDescent="0.25">
      <c r="A16" s="294">
        <v>1221</v>
      </c>
      <c r="B16" s="288" t="s">
        <v>42</v>
      </c>
      <c r="C16" s="295" t="s">
        <v>152</v>
      </c>
      <c r="D16" s="323" t="s">
        <v>153</v>
      </c>
      <c r="E16" s="269">
        <v>1500000</v>
      </c>
      <c r="F16" s="259"/>
      <c r="G16" s="259"/>
      <c r="H16" s="291"/>
      <c r="I16" s="291"/>
      <c r="J16" s="291"/>
      <c r="K16" s="363"/>
      <c r="L16" s="364"/>
      <c r="M16" s="285" t="e">
        <f t="shared" si="0"/>
        <v>#DIV/0!</v>
      </c>
      <c r="N16" s="292">
        <f t="shared" si="1"/>
        <v>0</v>
      </c>
      <c r="O16" s="292" t="e">
        <f t="shared" si="2"/>
        <v>#DIV/0!</v>
      </c>
      <c r="P16" s="251"/>
      <c r="Q16" s="316"/>
      <c r="R16" s="286"/>
      <c r="S16" s="293"/>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row>
    <row r="17" spans="1:94" s="79" customFormat="1" ht="132" customHeight="1" x14ac:dyDescent="0.25">
      <c r="A17" s="294">
        <v>1224</v>
      </c>
      <c r="B17" s="288" t="s">
        <v>42</v>
      </c>
      <c r="C17" s="295" t="s">
        <v>154</v>
      </c>
      <c r="D17" s="323" t="s">
        <v>155</v>
      </c>
      <c r="E17" s="269">
        <v>1000</v>
      </c>
      <c r="F17" s="259"/>
      <c r="G17" s="259"/>
      <c r="H17" s="291"/>
      <c r="I17" s="291"/>
      <c r="J17" s="291"/>
      <c r="K17" s="363"/>
      <c r="L17" s="364"/>
      <c r="M17" s="285" t="e">
        <f t="shared" si="0"/>
        <v>#DIV/0!</v>
      </c>
      <c r="N17" s="292">
        <f t="shared" si="1"/>
        <v>0</v>
      </c>
      <c r="O17" s="292" t="e">
        <f t="shared" si="2"/>
        <v>#DIV/0!</v>
      </c>
      <c r="P17" s="251"/>
      <c r="Q17" s="316"/>
      <c r="R17" s="286"/>
      <c r="S17" s="287"/>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6"/>
      <c r="BL17" s="236"/>
      <c r="BM17" s="236"/>
      <c r="BN17" s="236"/>
      <c r="BO17" s="236"/>
      <c r="BP17" s="236"/>
      <c r="BQ17" s="236"/>
      <c r="BR17" s="236"/>
      <c r="BS17" s="236"/>
      <c r="BT17" s="236"/>
      <c r="BU17" s="236"/>
      <c r="BV17" s="236"/>
      <c r="BW17" s="236"/>
      <c r="BX17" s="236"/>
      <c r="BY17" s="236"/>
      <c r="BZ17" s="236"/>
      <c r="CA17" s="236"/>
      <c r="CB17" s="236"/>
      <c r="CC17" s="236"/>
      <c r="CD17" s="236"/>
      <c r="CE17" s="236"/>
      <c r="CF17" s="236"/>
      <c r="CG17" s="236"/>
      <c r="CH17" s="236"/>
      <c r="CI17" s="236"/>
      <c r="CJ17" s="236"/>
      <c r="CK17" s="236"/>
      <c r="CL17" s="236"/>
      <c r="CM17" s="236"/>
      <c r="CN17" s="236"/>
      <c r="CO17" s="236"/>
      <c r="CP17" s="236"/>
    </row>
    <row r="18" spans="1:94" s="3" customFormat="1" ht="149.25" customHeight="1" x14ac:dyDescent="0.4">
      <c r="A18" s="294">
        <v>1225</v>
      </c>
      <c r="B18" s="288" t="s">
        <v>42</v>
      </c>
      <c r="C18" s="303" t="s">
        <v>156</v>
      </c>
      <c r="D18" s="336" t="s">
        <v>157</v>
      </c>
      <c r="E18" s="305">
        <v>1000</v>
      </c>
      <c r="F18" s="306"/>
      <c r="G18" s="307"/>
      <c r="H18" s="307"/>
      <c r="I18" s="307"/>
      <c r="J18" s="307"/>
      <c r="K18" s="365"/>
      <c r="L18" s="365"/>
      <c r="M18" s="285" t="e">
        <f t="shared" si="0"/>
        <v>#DIV/0!</v>
      </c>
      <c r="N18" s="292">
        <f t="shared" si="1"/>
        <v>0</v>
      </c>
      <c r="O18" s="292" t="e">
        <f t="shared" si="2"/>
        <v>#DIV/0!</v>
      </c>
      <c r="P18" s="307"/>
      <c r="Q18" s="307"/>
      <c r="R18" s="308"/>
      <c r="S18" s="309"/>
    </row>
    <row r="19" spans="1:94" ht="107.25" customHeight="1" x14ac:dyDescent="0.25">
      <c r="A19" s="266">
        <v>1299</v>
      </c>
      <c r="B19" s="288" t="s">
        <v>42</v>
      </c>
      <c r="C19" s="317" t="s">
        <v>158</v>
      </c>
      <c r="D19" s="268" t="s">
        <v>159</v>
      </c>
      <c r="E19" s="324">
        <v>1600000</v>
      </c>
      <c r="F19" s="325"/>
      <c r="G19" s="325"/>
      <c r="H19" s="291"/>
      <c r="I19" s="315"/>
      <c r="J19" s="315"/>
      <c r="K19" s="357"/>
      <c r="L19" s="366"/>
      <c r="M19" s="285" t="e">
        <f t="shared" si="0"/>
        <v>#DIV/0!</v>
      </c>
      <c r="N19" s="292">
        <f t="shared" si="1"/>
        <v>0</v>
      </c>
      <c r="O19" s="292" t="e">
        <f t="shared" si="2"/>
        <v>#DIV/0!</v>
      </c>
      <c r="P19" s="251"/>
      <c r="Q19" s="326"/>
      <c r="R19" s="286"/>
      <c r="S19" s="293"/>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row>
    <row r="20" spans="1:94" s="3" customFormat="1" ht="149.25" customHeight="1" x14ac:dyDescent="0.25">
      <c r="A20" s="294">
        <v>1303</v>
      </c>
      <c r="B20" s="288" t="s">
        <v>42</v>
      </c>
      <c r="C20" s="331" t="s">
        <v>160</v>
      </c>
      <c r="D20" s="336" t="s">
        <v>161</v>
      </c>
      <c r="E20" s="297">
        <v>250000</v>
      </c>
      <c r="F20" s="251"/>
      <c r="G20" s="298"/>
      <c r="H20" s="298"/>
      <c r="I20" s="298"/>
      <c r="J20" s="298"/>
      <c r="K20" s="367"/>
      <c r="L20" s="367"/>
      <c r="M20" s="285" t="e">
        <f t="shared" si="0"/>
        <v>#DIV/0!</v>
      </c>
      <c r="N20" s="292">
        <f t="shared" si="1"/>
        <v>0</v>
      </c>
      <c r="O20" s="292" t="e">
        <f t="shared" si="2"/>
        <v>#DIV/0!</v>
      </c>
      <c r="P20" s="298"/>
      <c r="Q20" s="298"/>
      <c r="R20" s="299"/>
      <c r="S20" s="300"/>
    </row>
    <row r="21" spans="1:94" s="3" customFormat="1" ht="154.5" customHeight="1" x14ac:dyDescent="0.25">
      <c r="A21" s="266">
        <v>1312</v>
      </c>
      <c r="B21" s="408" t="s">
        <v>42</v>
      </c>
      <c r="C21" s="409" t="s">
        <v>162</v>
      </c>
      <c r="D21" s="318" t="s">
        <v>163</v>
      </c>
      <c r="E21" s="319">
        <v>200000</v>
      </c>
      <c r="F21" s="410"/>
      <c r="G21" s="298"/>
      <c r="H21" s="298"/>
      <c r="I21" s="298"/>
      <c r="J21" s="298"/>
      <c r="K21" s="367"/>
      <c r="L21" s="367"/>
      <c r="M21" s="285" t="e">
        <f t="shared" si="0"/>
        <v>#DIV/0!</v>
      </c>
      <c r="N21" s="292">
        <f t="shared" si="1"/>
        <v>0</v>
      </c>
      <c r="O21" s="292" t="e">
        <f t="shared" si="2"/>
        <v>#DIV/0!</v>
      </c>
      <c r="P21" s="298"/>
      <c r="Q21" s="411"/>
      <c r="R21" s="299"/>
      <c r="S21" s="300"/>
    </row>
    <row r="22" spans="1:94" s="3" customFormat="1" ht="191.25" customHeight="1" x14ac:dyDescent="0.25">
      <c r="A22" s="266">
        <v>1313</v>
      </c>
      <c r="B22" s="408" t="s">
        <v>42</v>
      </c>
      <c r="C22" s="412" t="s">
        <v>164</v>
      </c>
      <c r="D22" s="318" t="s">
        <v>165</v>
      </c>
      <c r="E22" s="319">
        <v>100000</v>
      </c>
      <c r="F22" s="298"/>
      <c r="G22" s="298"/>
      <c r="H22" s="298"/>
      <c r="I22" s="298"/>
      <c r="J22" s="298"/>
      <c r="K22" s="367"/>
      <c r="L22" s="367"/>
      <c r="M22" s="285" t="e">
        <f t="shared" si="0"/>
        <v>#DIV/0!</v>
      </c>
      <c r="N22" s="292">
        <f t="shared" si="1"/>
        <v>0</v>
      </c>
      <c r="O22" s="292" t="e">
        <f t="shared" si="2"/>
        <v>#DIV/0!</v>
      </c>
      <c r="P22" s="298"/>
      <c r="Q22" s="411"/>
      <c r="R22" s="299"/>
      <c r="S22" s="300"/>
    </row>
    <row r="23" spans="1:94" s="3" customFormat="1" ht="192" customHeight="1" x14ac:dyDescent="0.25">
      <c r="A23" s="266">
        <v>1314</v>
      </c>
      <c r="B23" s="408" t="s">
        <v>42</v>
      </c>
      <c r="C23" s="412" t="s">
        <v>166</v>
      </c>
      <c r="D23" s="318" t="s">
        <v>167</v>
      </c>
      <c r="E23" s="319">
        <v>200000</v>
      </c>
      <c r="F23" s="298"/>
      <c r="G23" s="298"/>
      <c r="H23" s="298"/>
      <c r="I23" s="298"/>
      <c r="J23" s="298"/>
      <c r="K23" s="367"/>
      <c r="L23" s="367"/>
      <c r="M23" s="285" t="e">
        <f t="shared" si="0"/>
        <v>#DIV/0!</v>
      </c>
      <c r="N23" s="292">
        <f t="shared" si="1"/>
        <v>0</v>
      </c>
      <c r="O23" s="292" t="e">
        <f t="shared" si="2"/>
        <v>#DIV/0!</v>
      </c>
      <c r="P23" s="298"/>
      <c r="Q23" s="411"/>
      <c r="R23" s="299"/>
      <c r="S23" s="300"/>
    </row>
    <row r="24" spans="1:94" s="3" customFormat="1" ht="187.5" customHeight="1" x14ac:dyDescent="0.25">
      <c r="A24" s="266">
        <v>1315</v>
      </c>
      <c r="B24" s="408" t="s">
        <v>42</v>
      </c>
      <c r="C24" s="412" t="s">
        <v>168</v>
      </c>
      <c r="D24" s="318" t="s">
        <v>169</v>
      </c>
      <c r="E24" s="319">
        <v>200000</v>
      </c>
      <c r="F24" s="298"/>
      <c r="G24" s="298"/>
      <c r="H24" s="298"/>
      <c r="I24" s="298"/>
      <c r="J24" s="298"/>
      <c r="K24" s="367"/>
      <c r="L24" s="367"/>
      <c r="M24" s="285" t="e">
        <f t="shared" si="0"/>
        <v>#DIV/0!</v>
      </c>
      <c r="N24" s="292">
        <f t="shared" si="1"/>
        <v>0</v>
      </c>
      <c r="O24" s="292" t="e">
        <f t="shared" si="2"/>
        <v>#DIV/0!</v>
      </c>
      <c r="P24" s="298"/>
      <c r="Q24" s="411"/>
      <c r="R24" s="299"/>
      <c r="S24" s="300"/>
    </row>
    <row r="25" spans="1:94" s="3" customFormat="1" ht="183" customHeight="1" x14ac:dyDescent="0.25">
      <c r="A25" s="266">
        <v>1318</v>
      </c>
      <c r="B25" s="288" t="s">
        <v>42</v>
      </c>
      <c r="C25" s="331" t="s">
        <v>170</v>
      </c>
      <c r="D25" s="289" t="s">
        <v>171</v>
      </c>
      <c r="E25" s="413">
        <v>400000</v>
      </c>
      <c r="F25" s="325"/>
      <c r="G25" s="325"/>
      <c r="H25" s="291"/>
      <c r="I25" s="315"/>
      <c r="J25" s="315"/>
      <c r="K25" s="357"/>
      <c r="L25" s="366"/>
      <c r="M25" s="285" t="e">
        <f t="shared" si="0"/>
        <v>#DIV/0!</v>
      </c>
      <c r="N25" s="292">
        <f t="shared" si="1"/>
        <v>0</v>
      </c>
      <c r="O25" s="292" t="e">
        <f t="shared" si="2"/>
        <v>#DIV/0!</v>
      </c>
      <c r="P25" s="251"/>
      <c r="Q25" s="326"/>
      <c r="R25" s="286"/>
      <c r="S25" s="293"/>
    </row>
    <row r="26" spans="1:94" s="3" customFormat="1" ht="212.25" customHeight="1" x14ac:dyDescent="0.25">
      <c r="A26" s="266">
        <v>1320</v>
      </c>
      <c r="B26" s="408" t="s">
        <v>42</v>
      </c>
      <c r="C26" s="412" t="s">
        <v>172</v>
      </c>
      <c r="D26" s="318" t="s">
        <v>173</v>
      </c>
      <c r="E26" s="319">
        <v>200000</v>
      </c>
      <c r="F26" s="298"/>
      <c r="G26" s="298"/>
      <c r="H26" s="298"/>
      <c r="I26" s="298"/>
      <c r="J26" s="298"/>
      <c r="K26" s="367"/>
      <c r="L26" s="367"/>
      <c r="M26" s="285" t="e">
        <f t="shared" si="0"/>
        <v>#DIV/0!</v>
      </c>
      <c r="N26" s="292">
        <f t="shared" si="1"/>
        <v>0</v>
      </c>
      <c r="O26" s="292" t="e">
        <f t="shared" si="2"/>
        <v>#DIV/0!</v>
      </c>
      <c r="P26" s="298"/>
      <c r="Q26" s="411"/>
      <c r="R26" s="299"/>
      <c r="S26" s="300"/>
    </row>
    <row r="27" spans="1:94" s="3" customFormat="1" ht="192" customHeight="1" x14ac:dyDescent="0.25">
      <c r="A27" s="266">
        <v>1321</v>
      </c>
      <c r="B27" s="408" t="s">
        <v>42</v>
      </c>
      <c r="C27" s="412" t="s">
        <v>174</v>
      </c>
      <c r="D27" s="318" t="s">
        <v>175</v>
      </c>
      <c r="E27" s="337">
        <v>300000</v>
      </c>
      <c r="F27" s="298"/>
      <c r="G27" s="298"/>
      <c r="H27" s="298"/>
      <c r="I27" s="298"/>
      <c r="J27" s="298"/>
      <c r="K27" s="367"/>
      <c r="L27" s="367"/>
      <c r="M27" s="285" t="e">
        <f t="shared" si="0"/>
        <v>#DIV/0!</v>
      </c>
      <c r="N27" s="292">
        <f t="shared" si="1"/>
        <v>0</v>
      </c>
      <c r="O27" s="292" t="e">
        <f t="shared" si="2"/>
        <v>#DIV/0!</v>
      </c>
      <c r="P27" s="298"/>
      <c r="Q27" s="411"/>
      <c r="R27" s="301"/>
      <c r="S27" s="243"/>
    </row>
    <row r="28" spans="1:94" ht="180" customHeight="1" x14ac:dyDescent="0.25">
      <c r="A28" s="266">
        <v>1322</v>
      </c>
      <c r="B28" s="408" t="s">
        <v>42</v>
      </c>
      <c r="C28" s="412" t="s">
        <v>176</v>
      </c>
      <c r="D28" s="318" t="s">
        <v>177</v>
      </c>
      <c r="E28" s="319">
        <v>100000</v>
      </c>
      <c r="F28" s="315"/>
      <c r="G28" s="298"/>
      <c r="H28" s="298"/>
      <c r="I28" s="298"/>
      <c r="J28" s="298"/>
      <c r="K28" s="367"/>
      <c r="L28" s="367"/>
      <c r="M28" s="285" t="e">
        <f t="shared" si="0"/>
        <v>#DIV/0!</v>
      </c>
      <c r="N28" s="292">
        <f t="shared" si="1"/>
        <v>0</v>
      </c>
      <c r="O28" s="292" t="e">
        <f t="shared" si="2"/>
        <v>#DIV/0!</v>
      </c>
      <c r="P28" s="298"/>
      <c r="Q28" s="411"/>
      <c r="R28" s="301"/>
      <c r="S28" s="243"/>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row>
    <row r="29" spans="1:94" ht="159.75" customHeight="1" x14ac:dyDescent="0.25">
      <c r="A29" s="266">
        <v>1324</v>
      </c>
      <c r="B29" s="408" t="s">
        <v>42</v>
      </c>
      <c r="C29" s="412" t="s">
        <v>178</v>
      </c>
      <c r="D29" s="318" t="s">
        <v>179</v>
      </c>
      <c r="E29" s="337">
        <v>150000</v>
      </c>
      <c r="F29" s="298"/>
      <c r="G29" s="298"/>
      <c r="H29" s="298"/>
      <c r="I29" s="298"/>
      <c r="J29" s="298"/>
      <c r="K29" s="367"/>
      <c r="L29" s="367"/>
      <c r="M29" s="285" t="e">
        <f t="shared" si="0"/>
        <v>#DIV/0!</v>
      </c>
      <c r="N29" s="292">
        <f t="shared" si="1"/>
        <v>0</v>
      </c>
      <c r="O29" s="292" t="e">
        <f t="shared" si="2"/>
        <v>#DIV/0!</v>
      </c>
      <c r="P29" s="298"/>
      <c r="Q29" s="411"/>
      <c r="R29" s="301"/>
      <c r="S29" s="243"/>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row>
    <row r="30" spans="1:94" ht="145.5" customHeight="1" x14ac:dyDescent="0.25">
      <c r="A30" s="266">
        <v>1325</v>
      </c>
      <c r="B30" s="408" t="s">
        <v>42</v>
      </c>
      <c r="C30" s="332" t="s">
        <v>180</v>
      </c>
      <c r="D30" s="318" t="s">
        <v>181</v>
      </c>
      <c r="E30" s="337">
        <v>800000</v>
      </c>
      <c r="F30" s="298"/>
      <c r="G30" s="298"/>
      <c r="H30" s="298"/>
      <c r="I30" s="298"/>
      <c r="J30" s="298"/>
      <c r="K30" s="367"/>
      <c r="L30" s="367"/>
      <c r="M30" s="285" t="e">
        <f t="shared" si="0"/>
        <v>#DIV/0!</v>
      </c>
      <c r="N30" s="292">
        <f t="shared" si="1"/>
        <v>0</v>
      </c>
      <c r="O30" s="292" t="e">
        <f t="shared" si="2"/>
        <v>#DIV/0!</v>
      </c>
      <c r="P30" s="298"/>
      <c r="Q30" s="411"/>
      <c r="R30" s="301"/>
      <c r="S30" s="243"/>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row>
    <row r="31" spans="1:94" ht="172.5" customHeight="1" x14ac:dyDescent="0.25">
      <c r="A31" s="266">
        <v>1326</v>
      </c>
      <c r="B31" s="408" t="s">
        <v>42</v>
      </c>
      <c r="C31" s="412" t="s">
        <v>182</v>
      </c>
      <c r="D31" s="318" t="s">
        <v>183</v>
      </c>
      <c r="E31" s="319">
        <v>200000</v>
      </c>
      <c r="F31" s="298"/>
      <c r="G31" s="298"/>
      <c r="H31" s="298"/>
      <c r="I31" s="298"/>
      <c r="J31" s="298"/>
      <c r="K31" s="367"/>
      <c r="L31" s="367"/>
      <c r="M31" s="285" t="e">
        <f t="shared" si="0"/>
        <v>#DIV/0!</v>
      </c>
      <c r="N31" s="292">
        <f t="shared" si="1"/>
        <v>0</v>
      </c>
      <c r="O31" s="292" t="e">
        <f t="shared" si="2"/>
        <v>#DIV/0!</v>
      </c>
      <c r="P31" s="298"/>
      <c r="Q31" s="411"/>
      <c r="R31" s="301"/>
      <c r="S31" s="243"/>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row>
    <row r="32" spans="1:94" s="35" customFormat="1" ht="159" customHeight="1" x14ac:dyDescent="0.25">
      <c r="A32" s="327">
        <v>1387</v>
      </c>
      <c r="B32" s="288" t="s">
        <v>42</v>
      </c>
      <c r="C32" s="336" t="s">
        <v>184</v>
      </c>
      <c r="D32" s="318" t="s">
        <v>185</v>
      </c>
      <c r="E32" s="324">
        <v>200000</v>
      </c>
      <c r="F32" s="325"/>
      <c r="G32" s="325"/>
      <c r="H32" s="291"/>
      <c r="I32" s="315"/>
      <c r="J32" s="315"/>
      <c r="K32" s="357"/>
      <c r="L32" s="366"/>
      <c r="M32" s="285" t="e">
        <f t="shared" si="0"/>
        <v>#DIV/0!</v>
      </c>
      <c r="N32" s="292">
        <f t="shared" si="1"/>
        <v>0</v>
      </c>
      <c r="O32" s="292" t="e">
        <f t="shared" si="2"/>
        <v>#DIV/0!</v>
      </c>
      <c r="P32" s="251"/>
      <c r="Q32" s="326"/>
      <c r="R32" s="286"/>
      <c r="S32" s="293"/>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row>
    <row r="33" spans="1:62" ht="150" customHeight="1" x14ac:dyDescent="0.25">
      <c r="A33" s="266">
        <v>1388</v>
      </c>
      <c r="B33" s="288" t="s">
        <v>42</v>
      </c>
      <c r="C33" s="313" t="s">
        <v>186</v>
      </c>
      <c r="D33" s="290" t="s">
        <v>187</v>
      </c>
      <c r="E33" s="324">
        <v>300000</v>
      </c>
      <c r="F33" s="259"/>
      <c r="G33" s="259"/>
      <c r="H33" s="328"/>
      <c r="I33" s="328"/>
      <c r="J33" s="328"/>
      <c r="K33" s="368"/>
      <c r="L33" s="369"/>
      <c r="M33" s="285" t="e">
        <f t="shared" si="0"/>
        <v>#DIV/0!</v>
      </c>
      <c r="N33" s="292">
        <f t="shared" si="1"/>
        <v>0</v>
      </c>
      <c r="O33" s="292" t="e">
        <f t="shared" si="2"/>
        <v>#DIV/0!</v>
      </c>
      <c r="P33" s="251"/>
      <c r="Q33" s="312"/>
      <c r="R33" s="286"/>
      <c r="S33" s="287"/>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row>
    <row r="34" spans="1:62" ht="141" customHeight="1" x14ac:dyDescent="0.25">
      <c r="A34" s="327">
        <v>1390</v>
      </c>
      <c r="B34" s="288" t="s">
        <v>42</v>
      </c>
      <c r="C34" s="304" t="s">
        <v>188</v>
      </c>
      <c r="D34" s="318" t="s">
        <v>189</v>
      </c>
      <c r="E34" s="324">
        <v>250000</v>
      </c>
      <c r="F34" s="259"/>
      <c r="G34" s="259"/>
      <c r="H34" s="328"/>
      <c r="I34" s="328"/>
      <c r="J34" s="328"/>
      <c r="K34" s="368"/>
      <c r="L34" s="369"/>
      <c r="M34" s="285" t="e">
        <f t="shared" si="0"/>
        <v>#DIV/0!</v>
      </c>
      <c r="N34" s="292">
        <f t="shared" si="1"/>
        <v>0</v>
      </c>
      <c r="O34" s="292" t="e">
        <f t="shared" si="2"/>
        <v>#DIV/0!</v>
      </c>
      <c r="P34" s="251"/>
      <c r="Q34" s="312"/>
      <c r="R34" s="286"/>
      <c r="S34" s="293"/>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row>
    <row r="35" spans="1:62" ht="141" customHeight="1" x14ac:dyDescent="0.25">
      <c r="A35" s="266">
        <v>1397</v>
      </c>
      <c r="B35" s="408" t="s">
        <v>42</v>
      </c>
      <c r="C35" s="412" t="s">
        <v>190</v>
      </c>
      <c r="D35" s="318" t="s">
        <v>191</v>
      </c>
      <c r="E35" s="319">
        <v>300000</v>
      </c>
      <c r="F35" s="298"/>
      <c r="G35" s="298"/>
      <c r="H35" s="298"/>
      <c r="I35" s="298"/>
      <c r="J35" s="298"/>
      <c r="K35" s="367"/>
      <c r="L35" s="367"/>
      <c r="M35" s="285" t="e">
        <f t="shared" si="0"/>
        <v>#DIV/0!</v>
      </c>
      <c r="N35" s="292">
        <f t="shared" si="1"/>
        <v>0</v>
      </c>
      <c r="O35" s="292" t="e">
        <f t="shared" si="2"/>
        <v>#DIV/0!</v>
      </c>
      <c r="P35" s="298"/>
      <c r="Q35" s="411"/>
      <c r="R35" s="286"/>
      <c r="S35" s="293"/>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row>
    <row r="36" spans="1:62" ht="217.5" customHeight="1" x14ac:dyDescent="0.25">
      <c r="A36" s="266">
        <v>1544</v>
      </c>
      <c r="B36" s="288" t="s">
        <v>42</v>
      </c>
      <c r="C36" s="329" t="s">
        <v>192</v>
      </c>
      <c r="D36" s="290" t="s">
        <v>193</v>
      </c>
      <c r="E36" s="337">
        <v>400000</v>
      </c>
      <c r="F36" s="259"/>
      <c r="G36" s="259"/>
      <c r="H36" s="328"/>
      <c r="I36" s="328"/>
      <c r="J36" s="328"/>
      <c r="K36" s="368"/>
      <c r="L36" s="369"/>
      <c r="M36" s="285" t="e">
        <f t="shared" si="0"/>
        <v>#DIV/0!</v>
      </c>
      <c r="N36" s="292">
        <f t="shared" si="1"/>
        <v>0</v>
      </c>
      <c r="O36" s="292" t="e">
        <f t="shared" si="2"/>
        <v>#DIV/0!</v>
      </c>
      <c r="P36" s="251"/>
      <c r="Q36" s="312"/>
      <c r="R36" s="286"/>
      <c r="S36" s="293"/>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row>
    <row r="37" spans="1:62" ht="177" customHeight="1" x14ac:dyDescent="0.25">
      <c r="A37" s="266">
        <v>1562</v>
      </c>
      <c r="B37" s="414" t="s">
        <v>42</v>
      </c>
      <c r="C37" s="317" t="s">
        <v>194</v>
      </c>
      <c r="D37" s="389" t="s">
        <v>195</v>
      </c>
      <c r="E37" s="400">
        <v>100000</v>
      </c>
      <c r="F37" s="427" t="s">
        <v>45</v>
      </c>
      <c r="G37" s="427" t="s">
        <v>45</v>
      </c>
      <c r="H37" s="427" t="s">
        <v>45</v>
      </c>
      <c r="I37" s="427" t="s">
        <v>45</v>
      </c>
      <c r="J37" s="427" t="s">
        <v>45</v>
      </c>
      <c r="K37" s="428"/>
      <c r="L37" s="429"/>
      <c r="M37" s="285" t="e">
        <f t="shared" si="0"/>
        <v>#DIV/0!</v>
      </c>
      <c r="N37" s="292">
        <f t="shared" si="1"/>
        <v>0</v>
      </c>
      <c r="O37" s="292" t="e">
        <f t="shared" si="2"/>
        <v>#DIV/0!</v>
      </c>
      <c r="P37" s="427" t="s">
        <v>45</v>
      </c>
      <c r="Q37" s="438" t="s">
        <v>45</v>
      </c>
      <c r="R37" s="301"/>
      <c r="S37" s="243"/>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row>
    <row r="38" spans="1:62" ht="194.25" customHeight="1" x14ac:dyDescent="0.25">
      <c r="A38" s="266">
        <v>1563</v>
      </c>
      <c r="B38" s="414" t="s">
        <v>42</v>
      </c>
      <c r="C38" s="317" t="s">
        <v>196</v>
      </c>
      <c r="D38" s="415" t="s">
        <v>197</v>
      </c>
      <c r="E38" s="400">
        <v>150000</v>
      </c>
      <c r="F38" s="430" t="s">
        <v>45</v>
      </c>
      <c r="G38" s="430" t="s">
        <v>45</v>
      </c>
      <c r="H38" s="430" t="s">
        <v>45</v>
      </c>
      <c r="I38" s="430" t="s">
        <v>45</v>
      </c>
      <c r="J38" s="430" t="s">
        <v>45</v>
      </c>
      <c r="K38" s="428"/>
      <c r="L38" s="429"/>
      <c r="M38" s="285" t="e">
        <f t="shared" si="0"/>
        <v>#DIV/0!</v>
      </c>
      <c r="N38" s="292">
        <f t="shared" si="1"/>
        <v>0</v>
      </c>
      <c r="O38" s="292" t="e">
        <f t="shared" si="2"/>
        <v>#DIV/0!</v>
      </c>
      <c r="P38" s="430" t="s">
        <v>45</v>
      </c>
      <c r="Q38" s="439" t="s">
        <v>45</v>
      </c>
      <c r="R38" s="286"/>
      <c r="S38" s="293"/>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row>
    <row r="39" spans="1:62" ht="153" customHeight="1" x14ac:dyDescent="0.25">
      <c r="A39" s="266">
        <v>1564</v>
      </c>
      <c r="B39" s="288" t="s">
        <v>42</v>
      </c>
      <c r="C39" s="329" t="s">
        <v>198</v>
      </c>
      <c r="D39" s="290" t="s">
        <v>199</v>
      </c>
      <c r="E39" s="330">
        <v>150000</v>
      </c>
      <c r="F39" s="259"/>
      <c r="G39" s="259"/>
      <c r="H39" s="328"/>
      <c r="I39" s="328"/>
      <c r="J39" s="328"/>
      <c r="K39" s="368"/>
      <c r="L39" s="369"/>
      <c r="M39" s="285" t="e">
        <f t="shared" si="0"/>
        <v>#DIV/0!</v>
      </c>
      <c r="N39" s="292">
        <f t="shared" si="1"/>
        <v>0</v>
      </c>
      <c r="O39" s="292" t="e">
        <f t="shared" si="2"/>
        <v>#DIV/0!</v>
      </c>
      <c r="P39" s="251"/>
      <c r="Q39" s="312"/>
      <c r="R39" s="286"/>
      <c r="S39" s="293"/>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row>
    <row r="40" spans="1:62" ht="139.5" customHeight="1" x14ac:dyDescent="0.25">
      <c r="A40" s="266">
        <v>1567</v>
      </c>
      <c r="B40" s="288" t="s">
        <v>42</v>
      </c>
      <c r="C40" s="329" t="s">
        <v>200</v>
      </c>
      <c r="D40" s="290" t="s">
        <v>201</v>
      </c>
      <c r="E40" s="330">
        <v>200000</v>
      </c>
      <c r="F40" s="259"/>
      <c r="G40" s="259"/>
      <c r="H40" s="328"/>
      <c r="I40" s="328"/>
      <c r="J40" s="328"/>
      <c r="K40" s="368"/>
      <c r="L40" s="369"/>
      <c r="M40" s="285" t="e">
        <f t="shared" si="0"/>
        <v>#DIV/0!</v>
      </c>
      <c r="N40" s="292">
        <f t="shared" si="1"/>
        <v>0</v>
      </c>
      <c r="O40" s="292" t="e">
        <f t="shared" si="2"/>
        <v>#DIV/0!</v>
      </c>
      <c r="P40" s="251"/>
      <c r="Q40" s="312"/>
      <c r="R40" s="286"/>
      <c r="S40" s="293"/>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row>
    <row r="41" spans="1:62" ht="139.5" customHeight="1" x14ac:dyDescent="0.25">
      <c r="A41" s="266">
        <v>1571</v>
      </c>
      <c r="B41" s="414" t="s">
        <v>42</v>
      </c>
      <c r="C41" s="318" t="s">
        <v>202</v>
      </c>
      <c r="D41" s="416" t="s">
        <v>203</v>
      </c>
      <c r="E41" s="321">
        <v>80000</v>
      </c>
      <c r="F41" s="427" t="s">
        <v>45</v>
      </c>
      <c r="G41" s="427" t="s">
        <v>45</v>
      </c>
      <c r="H41" s="427" t="s">
        <v>45</v>
      </c>
      <c r="I41" s="427" t="s">
        <v>45</v>
      </c>
      <c r="J41" s="427" t="s">
        <v>45</v>
      </c>
      <c r="K41" s="428"/>
      <c r="L41" s="429"/>
      <c r="M41" s="285" t="e">
        <f t="shared" si="0"/>
        <v>#DIV/0!</v>
      </c>
      <c r="N41" s="292">
        <f t="shared" si="1"/>
        <v>0</v>
      </c>
      <c r="O41" s="292" t="e">
        <f t="shared" si="2"/>
        <v>#DIV/0!</v>
      </c>
      <c r="P41" s="427" t="s">
        <v>45</v>
      </c>
      <c r="Q41" s="438" t="s">
        <v>45</v>
      </c>
      <c r="R41" s="301"/>
      <c r="S41" s="243"/>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row>
    <row r="42" spans="1:62" ht="217.5" customHeight="1" x14ac:dyDescent="0.25">
      <c r="A42" s="266">
        <v>1607</v>
      </c>
      <c r="B42" s="288" t="s">
        <v>42</v>
      </c>
      <c r="C42" s="314" t="s">
        <v>204</v>
      </c>
      <c r="D42" s="290" t="s">
        <v>205</v>
      </c>
      <c r="E42" s="330">
        <v>600000</v>
      </c>
      <c r="F42" s="259"/>
      <c r="G42" s="259"/>
      <c r="H42" s="291"/>
      <c r="I42" s="291"/>
      <c r="J42" s="291"/>
      <c r="K42" s="363"/>
      <c r="L42" s="340"/>
      <c r="M42" s="285" t="e">
        <f t="shared" si="0"/>
        <v>#DIV/0!</v>
      </c>
      <c r="N42" s="292">
        <f t="shared" si="1"/>
        <v>0</v>
      </c>
      <c r="O42" s="292" t="e">
        <f t="shared" si="2"/>
        <v>#DIV/0!</v>
      </c>
      <c r="P42" s="251"/>
      <c r="Q42" s="316"/>
      <c r="R42" s="286"/>
      <c r="S42" s="293"/>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row>
    <row r="43" spans="1:62" ht="135.75" customHeight="1" x14ac:dyDescent="0.25">
      <c r="A43" s="266">
        <v>1649</v>
      </c>
      <c r="B43" s="288" t="s">
        <v>42</v>
      </c>
      <c r="C43" s="331" t="s">
        <v>206</v>
      </c>
      <c r="D43" s="268" t="s">
        <v>207</v>
      </c>
      <c r="E43" s="330">
        <v>300000</v>
      </c>
      <c r="F43" s="259"/>
      <c r="G43" s="259"/>
      <c r="H43" s="322"/>
      <c r="I43" s="322"/>
      <c r="J43" s="322"/>
      <c r="K43" s="359"/>
      <c r="L43" s="362"/>
      <c r="M43" s="285" t="e">
        <f t="shared" si="0"/>
        <v>#DIV/0!</v>
      </c>
      <c r="N43" s="292">
        <f t="shared" si="1"/>
        <v>0</v>
      </c>
      <c r="O43" s="292" t="e">
        <f t="shared" si="2"/>
        <v>#DIV/0!</v>
      </c>
      <c r="P43" s="251"/>
      <c r="Q43" s="316"/>
      <c r="R43" s="286"/>
      <c r="S43" s="293"/>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row>
    <row r="44" spans="1:62" ht="170.25" customHeight="1" x14ac:dyDescent="0.25">
      <c r="A44" s="266">
        <v>1650</v>
      </c>
      <c r="B44" s="288" t="s">
        <v>42</v>
      </c>
      <c r="C44" s="320" t="s">
        <v>208</v>
      </c>
      <c r="D44" s="268" t="s">
        <v>209</v>
      </c>
      <c r="E44" s="330">
        <v>200000</v>
      </c>
      <c r="F44" s="259"/>
      <c r="G44" s="259"/>
      <c r="H44" s="322"/>
      <c r="I44" s="322"/>
      <c r="J44" s="322"/>
      <c r="K44" s="359"/>
      <c r="L44" s="362"/>
      <c r="M44" s="285" t="e">
        <f t="shared" si="0"/>
        <v>#DIV/0!</v>
      </c>
      <c r="N44" s="292">
        <f t="shared" si="1"/>
        <v>0</v>
      </c>
      <c r="O44" s="292" t="e">
        <f t="shared" si="2"/>
        <v>#DIV/0!</v>
      </c>
      <c r="P44" s="251"/>
      <c r="Q44" s="316"/>
      <c r="R44" s="286"/>
      <c r="S44" s="293"/>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row>
    <row r="45" spans="1:62" ht="135.75" customHeight="1" x14ac:dyDescent="0.25">
      <c r="A45" s="266">
        <v>1653</v>
      </c>
      <c r="B45" s="288" t="s">
        <v>42</v>
      </c>
      <c r="C45" s="320" t="s">
        <v>210</v>
      </c>
      <c r="D45" s="268" t="s">
        <v>211</v>
      </c>
      <c r="E45" s="330">
        <v>650000</v>
      </c>
      <c r="F45" s="259"/>
      <c r="G45" s="259"/>
      <c r="H45" s="316"/>
      <c r="I45" s="316"/>
      <c r="J45" s="316"/>
      <c r="K45" s="361"/>
      <c r="L45" s="370"/>
      <c r="M45" s="285" t="e">
        <f t="shared" si="0"/>
        <v>#DIV/0!</v>
      </c>
      <c r="N45" s="292">
        <f t="shared" si="1"/>
        <v>0</v>
      </c>
      <c r="O45" s="292" t="e">
        <f t="shared" si="2"/>
        <v>#DIV/0!</v>
      </c>
      <c r="P45" s="251"/>
      <c r="Q45" s="312"/>
      <c r="R45" s="286"/>
      <c r="S45" s="293"/>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row>
    <row r="46" spans="1:62" ht="121.5" customHeight="1" x14ac:dyDescent="0.25">
      <c r="A46" s="266">
        <v>1654</v>
      </c>
      <c r="B46" s="288" t="s">
        <v>42</v>
      </c>
      <c r="C46" s="320" t="s">
        <v>212</v>
      </c>
      <c r="D46" s="268" t="s">
        <v>213</v>
      </c>
      <c r="E46" s="330">
        <v>550000</v>
      </c>
      <c r="F46" s="259"/>
      <c r="G46" s="259"/>
      <c r="H46" s="316"/>
      <c r="I46" s="316"/>
      <c r="J46" s="316"/>
      <c r="K46" s="361"/>
      <c r="L46" s="370"/>
      <c r="M46" s="285" t="e">
        <f t="shared" si="0"/>
        <v>#DIV/0!</v>
      </c>
      <c r="N46" s="292">
        <f t="shared" si="1"/>
        <v>0</v>
      </c>
      <c r="O46" s="292" t="e">
        <f t="shared" si="2"/>
        <v>#DIV/0!</v>
      </c>
      <c r="P46" s="251"/>
      <c r="Q46" s="312"/>
      <c r="R46" s="286"/>
      <c r="S46" s="293"/>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row>
    <row r="47" spans="1:62" ht="170.25" customHeight="1" x14ac:dyDescent="0.25">
      <c r="A47" s="338">
        <v>1716</v>
      </c>
      <c r="B47" s="288" t="s">
        <v>42</v>
      </c>
      <c r="C47" s="332" t="s">
        <v>214</v>
      </c>
      <c r="D47" s="318" t="s">
        <v>215</v>
      </c>
      <c r="E47" s="321">
        <v>100000</v>
      </c>
      <c r="F47" s="291"/>
      <c r="G47" s="291"/>
      <c r="H47" s="291"/>
      <c r="I47" s="291"/>
      <c r="J47" s="291"/>
      <c r="K47" s="363"/>
      <c r="L47" s="340"/>
      <c r="M47" s="285" t="e">
        <f t="shared" si="0"/>
        <v>#DIV/0!</v>
      </c>
      <c r="N47" s="292">
        <f t="shared" si="1"/>
        <v>0</v>
      </c>
      <c r="O47" s="292" t="e">
        <f t="shared" si="2"/>
        <v>#DIV/0!</v>
      </c>
      <c r="P47" s="339"/>
      <c r="Q47" s="291"/>
      <c r="R47" s="333"/>
      <c r="S47" s="287"/>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row>
    <row r="48" spans="1:62" s="24" customFormat="1" ht="168.75" customHeight="1" x14ac:dyDescent="0.25">
      <c r="A48" s="338">
        <v>1717</v>
      </c>
      <c r="B48" s="288" t="s">
        <v>42</v>
      </c>
      <c r="C48" s="332" t="s">
        <v>216</v>
      </c>
      <c r="D48" s="268" t="s">
        <v>217</v>
      </c>
      <c r="E48" s="321">
        <v>100000</v>
      </c>
      <c r="F48" s="325"/>
      <c r="G48" s="325"/>
      <c r="H48" s="291"/>
      <c r="I48" s="291"/>
      <c r="J48" s="291"/>
      <c r="K48" s="363"/>
      <c r="L48" s="340"/>
      <c r="M48" s="285" t="e">
        <f t="shared" si="0"/>
        <v>#DIV/0!</v>
      </c>
      <c r="N48" s="292">
        <f t="shared" si="1"/>
        <v>0</v>
      </c>
      <c r="O48" s="292" t="e">
        <f t="shared" si="2"/>
        <v>#DIV/0!</v>
      </c>
      <c r="P48" s="341"/>
      <c r="Q48" s="291"/>
      <c r="R48" s="310"/>
      <c r="S48" s="256"/>
    </row>
    <row r="49" spans="1:62" s="24" customFormat="1" ht="133.5" customHeight="1" x14ac:dyDescent="0.25">
      <c r="A49" s="266">
        <v>1720</v>
      </c>
      <c r="B49" s="414" t="s">
        <v>42</v>
      </c>
      <c r="C49" s="317" t="s">
        <v>218</v>
      </c>
      <c r="D49" s="389" t="s">
        <v>219</v>
      </c>
      <c r="E49" s="400">
        <v>800000</v>
      </c>
      <c r="F49" s="427" t="s">
        <v>45</v>
      </c>
      <c r="G49" s="427" t="s">
        <v>45</v>
      </c>
      <c r="H49" s="427" t="s">
        <v>45</v>
      </c>
      <c r="I49" s="427" t="s">
        <v>45</v>
      </c>
      <c r="J49" s="427" t="s">
        <v>45</v>
      </c>
      <c r="K49" s="428" t="s">
        <v>45</v>
      </c>
      <c r="L49" s="429" t="s">
        <v>45</v>
      </c>
      <c r="M49" s="285" t="e">
        <f t="shared" si="0"/>
        <v>#VALUE!</v>
      </c>
      <c r="N49" s="292" t="e">
        <f t="shared" si="1"/>
        <v>#VALUE!</v>
      </c>
      <c r="O49" s="292" t="e">
        <f t="shared" si="2"/>
        <v>#VALUE!</v>
      </c>
      <c r="P49" s="427" t="s">
        <v>45</v>
      </c>
      <c r="Q49" s="438" t="s">
        <v>45</v>
      </c>
      <c r="R49" s="310"/>
      <c r="S49" s="256"/>
    </row>
    <row r="50" spans="1:62" s="24" customFormat="1" ht="206.25" customHeight="1" x14ac:dyDescent="0.25">
      <c r="A50" s="396">
        <v>1721</v>
      </c>
      <c r="B50" s="414" t="s">
        <v>42</v>
      </c>
      <c r="C50" s="417" t="s">
        <v>220</v>
      </c>
      <c r="D50" s="388" t="s">
        <v>221</v>
      </c>
      <c r="E50" s="418">
        <v>200000</v>
      </c>
      <c r="F50" s="431" t="s">
        <v>45</v>
      </c>
      <c r="G50" s="431" t="s">
        <v>45</v>
      </c>
      <c r="H50" s="431" t="s">
        <v>45</v>
      </c>
      <c r="I50" s="431" t="s">
        <v>45</v>
      </c>
      <c r="J50" s="431" t="s">
        <v>45</v>
      </c>
      <c r="K50" s="432" t="s">
        <v>45</v>
      </c>
      <c r="L50" s="433" t="s">
        <v>45</v>
      </c>
      <c r="M50" s="285" t="e">
        <f t="shared" si="0"/>
        <v>#VALUE!</v>
      </c>
      <c r="N50" s="292" t="e">
        <f t="shared" si="1"/>
        <v>#VALUE!</v>
      </c>
      <c r="O50" s="292" t="e">
        <f t="shared" si="2"/>
        <v>#VALUE!</v>
      </c>
      <c r="P50" s="431" t="s">
        <v>45</v>
      </c>
      <c r="Q50" s="440" t="s">
        <v>45</v>
      </c>
      <c r="R50" s="310"/>
      <c r="S50" s="256"/>
    </row>
    <row r="51" spans="1:62" s="3" customFormat="1" ht="165.75" customHeight="1" x14ac:dyDescent="0.25">
      <c r="A51" s="294">
        <v>1723</v>
      </c>
      <c r="B51" s="288" t="s">
        <v>42</v>
      </c>
      <c r="C51" s="303" t="s">
        <v>222</v>
      </c>
      <c r="D51" s="336" t="s">
        <v>223</v>
      </c>
      <c r="E51" s="297">
        <v>150000</v>
      </c>
      <c r="F51" s="251"/>
      <c r="G51" s="298"/>
      <c r="H51" s="298"/>
      <c r="I51" s="298"/>
      <c r="J51" s="298"/>
      <c r="K51" s="367"/>
      <c r="L51" s="371"/>
      <c r="M51" s="285" t="e">
        <f t="shared" si="0"/>
        <v>#DIV/0!</v>
      </c>
      <c r="N51" s="292">
        <f t="shared" si="1"/>
        <v>0</v>
      </c>
      <c r="O51" s="292" t="e">
        <f t="shared" si="2"/>
        <v>#DIV/0!</v>
      </c>
      <c r="P51" s="298"/>
      <c r="Q51" s="298"/>
      <c r="R51" s="299"/>
      <c r="S51" s="300"/>
    </row>
    <row r="52" spans="1:62" s="3" customFormat="1" ht="183.75" customHeight="1" x14ac:dyDescent="0.25">
      <c r="A52" s="294">
        <v>1724</v>
      </c>
      <c r="B52" s="288" t="s">
        <v>42</v>
      </c>
      <c r="C52" s="303" t="s">
        <v>224</v>
      </c>
      <c r="D52" s="336" t="s">
        <v>225</v>
      </c>
      <c r="E52" s="297">
        <v>150000</v>
      </c>
      <c r="F52" s="251"/>
      <c r="G52" s="298"/>
      <c r="H52" s="298"/>
      <c r="I52" s="298"/>
      <c r="J52" s="298"/>
      <c r="K52" s="367"/>
      <c r="L52" s="371"/>
      <c r="M52" s="285" t="e">
        <f t="shared" si="0"/>
        <v>#DIV/0!</v>
      </c>
      <c r="N52" s="292">
        <f t="shared" si="1"/>
        <v>0</v>
      </c>
      <c r="O52" s="292" t="e">
        <f t="shared" si="2"/>
        <v>#DIV/0!</v>
      </c>
      <c r="P52" s="298"/>
      <c r="Q52" s="298"/>
      <c r="R52" s="299"/>
      <c r="S52" s="300"/>
    </row>
    <row r="53" spans="1:62" ht="150.75" customHeight="1" x14ac:dyDescent="0.25">
      <c r="A53" s="266">
        <v>1781</v>
      </c>
      <c r="B53" s="288" t="s">
        <v>42</v>
      </c>
      <c r="C53" s="289" t="s">
        <v>226</v>
      </c>
      <c r="D53" s="268" t="s">
        <v>227</v>
      </c>
      <c r="E53" s="319">
        <v>300000</v>
      </c>
      <c r="F53" s="259"/>
      <c r="G53" s="259"/>
      <c r="H53" s="316"/>
      <c r="I53" s="316"/>
      <c r="J53" s="316"/>
      <c r="K53" s="361"/>
      <c r="L53" s="370"/>
      <c r="M53" s="285" t="e">
        <f t="shared" si="0"/>
        <v>#DIV/0!</v>
      </c>
      <c r="N53" s="292">
        <f t="shared" si="1"/>
        <v>0</v>
      </c>
      <c r="O53" s="292" t="e">
        <f t="shared" si="2"/>
        <v>#DIV/0!</v>
      </c>
      <c r="P53" s="251"/>
      <c r="Q53" s="312"/>
      <c r="R53" s="286"/>
      <c r="S53" s="293"/>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row>
    <row r="54" spans="1:62" ht="122.25" x14ac:dyDescent="0.25">
      <c r="A54" s="266">
        <v>1789</v>
      </c>
      <c r="B54" s="288" t="s">
        <v>42</v>
      </c>
      <c r="C54" s="313" t="s">
        <v>228</v>
      </c>
      <c r="D54" s="290" t="s">
        <v>229</v>
      </c>
      <c r="E54" s="269">
        <v>850000</v>
      </c>
      <c r="F54" s="259"/>
      <c r="G54" s="259"/>
      <c r="H54" s="291"/>
      <c r="I54" s="291"/>
      <c r="J54" s="291"/>
      <c r="K54" s="363"/>
      <c r="L54" s="340"/>
      <c r="M54" s="285" t="e">
        <f t="shared" si="0"/>
        <v>#DIV/0!</v>
      </c>
      <c r="N54" s="292">
        <f t="shared" si="1"/>
        <v>0</v>
      </c>
      <c r="O54" s="292" t="e">
        <f t="shared" si="2"/>
        <v>#DIV/0!</v>
      </c>
      <c r="P54" s="251"/>
      <c r="Q54" s="316"/>
      <c r="R54" s="286"/>
      <c r="S54" s="293"/>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row>
    <row r="55" spans="1:62" ht="135.75" customHeight="1" x14ac:dyDescent="0.25">
      <c r="A55" s="266">
        <v>1825</v>
      </c>
      <c r="B55" s="288" t="s">
        <v>42</v>
      </c>
      <c r="C55" s="290" t="s">
        <v>230</v>
      </c>
      <c r="D55" s="290" t="s">
        <v>231</v>
      </c>
      <c r="E55" s="269">
        <v>300000</v>
      </c>
      <c r="F55" s="259"/>
      <c r="G55" s="259"/>
      <c r="H55" s="291"/>
      <c r="I55" s="291"/>
      <c r="J55" s="291"/>
      <c r="K55" s="363"/>
      <c r="L55" s="340"/>
      <c r="M55" s="285" t="e">
        <f t="shared" si="0"/>
        <v>#DIV/0!</v>
      </c>
      <c r="N55" s="292">
        <f t="shared" si="1"/>
        <v>0</v>
      </c>
      <c r="O55" s="292" t="e">
        <f t="shared" si="2"/>
        <v>#DIV/0!</v>
      </c>
      <c r="P55" s="251"/>
      <c r="Q55" s="316"/>
      <c r="R55" s="286"/>
      <c r="S55" s="287"/>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row>
    <row r="56" spans="1:62" ht="162.75" customHeight="1" x14ac:dyDescent="0.25">
      <c r="A56" s="419">
        <v>1826</v>
      </c>
      <c r="B56" s="390" t="s">
        <v>232</v>
      </c>
      <c r="C56" s="395" t="s">
        <v>233</v>
      </c>
      <c r="D56" s="420" t="s">
        <v>234</v>
      </c>
      <c r="E56" s="321">
        <v>150000</v>
      </c>
      <c r="F56" s="434" t="s">
        <v>45</v>
      </c>
      <c r="G56" s="434" t="s">
        <v>45</v>
      </c>
      <c r="H56" s="434" t="s">
        <v>45</v>
      </c>
      <c r="I56" s="434" t="s">
        <v>45</v>
      </c>
      <c r="J56" s="434" t="s">
        <v>45</v>
      </c>
      <c r="K56" s="428"/>
      <c r="L56" s="429"/>
      <c r="M56" s="285" t="e">
        <f t="shared" si="0"/>
        <v>#DIV/0!</v>
      </c>
      <c r="N56" s="292">
        <f t="shared" si="1"/>
        <v>0</v>
      </c>
      <c r="O56" s="292" t="e">
        <f t="shared" si="2"/>
        <v>#DIV/0!</v>
      </c>
      <c r="P56" s="434" t="s">
        <v>45</v>
      </c>
      <c r="Q56" s="441" t="s">
        <v>45</v>
      </c>
      <c r="R56" s="286"/>
      <c r="S56" s="287"/>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row>
    <row r="57" spans="1:62" ht="152.25" customHeight="1" x14ac:dyDescent="0.25">
      <c r="A57" s="421">
        <v>1828</v>
      </c>
      <c r="B57" s="422" t="s">
        <v>42</v>
      </c>
      <c r="C57" s="397" t="s">
        <v>235</v>
      </c>
      <c r="D57" s="423" t="s">
        <v>236</v>
      </c>
      <c r="E57" s="418">
        <v>150000</v>
      </c>
      <c r="F57" s="435" t="s">
        <v>45</v>
      </c>
      <c r="G57" s="435" t="s">
        <v>45</v>
      </c>
      <c r="H57" s="435" t="s">
        <v>45</v>
      </c>
      <c r="I57" s="435" t="s">
        <v>45</v>
      </c>
      <c r="J57" s="435" t="s">
        <v>45</v>
      </c>
      <c r="K57" s="436"/>
      <c r="L57" s="437"/>
      <c r="M57" s="285" t="e">
        <f t="shared" si="0"/>
        <v>#DIV/0!</v>
      </c>
      <c r="N57" s="292">
        <f t="shared" si="1"/>
        <v>0</v>
      </c>
      <c r="O57" s="292" t="e">
        <f t="shared" si="2"/>
        <v>#DIV/0!</v>
      </c>
      <c r="P57" s="435" t="s">
        <v>45</v>
      </c>
      <c r="Q57" s="442" t="s">
        <v>45</v>
      </c>
      <c r="R57" s="286"/>
      <c r="S57" s="287"/>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row>
    <row r="58" spans="1:62" ht="181.5" customHeight="1" x14ac:dyDescent="0.25">
      <c r="A58" s="266">
        <v>1858</v>
      </c>
      <c r="B58" s="288" t="s">
        <v>42</v>
      </c>
      <c r="C58" s="289" t="s">
        <v>237</v>
      </c>
      <c r="D58" s="290" t="s">
        <v>238</v>
      </c>
      <c r="E58" s="269">
        <v>300000</v>
      </c>
      <c r="F58" s="259"/>
      <c r="G58" s="259"/>
      <c r="H58" s="291"/>
      <c r="I58" s="291"/>
      <c r="J58" s="291"/>
      <c r="K58" s="363"/>
      <c r="L58" s="362"/>
      <c r="M58" s="285" t="e">
        <f t="shared" si="0"/>
        <v>#DIV/0!</v>
      </c>
      <c r="N58" s="292">
        <f t="shared" si="1"/>
        <v>0</v>
      </c>
      <c r="O58" s="292" t="e">
        <f t="shared" si="2"/>
        <v>#DIV/0!</v>
      </c>
      <c r="P58" s="251"/>
      <c r="Q58" s="291"/>
      <c r="R58" s="286"/>
      <c r="S58" s="293"/>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row>
    <row r="59" spans="1:62" s="3" customFormat="1" ht="161.25" customHeight="1" x14ac:dyDescent="0.25">
      <c r="A59" s="294">
        <v>1872</v>
      </c>
      <c r="B59" s="288" t="s">
        <v>42</v>
      </c>
      <c r="C59" s="295" t="s">
        <v>239</v>
      </c>
      <c r="D59" s="296" t="s">
        <v>240</v>
      </c>
      <c r="E59" s="297">
        <v>80000</v>
      </c>
      <c r="F59" s="251"/>
      <c r="G59" s="298"/>
      <c r="H59" s="298"/>
      <c r="I59" s="298"/>
      <c r="J59" s="298"/>
      <c r="K59" s="367"/>
      <c r="L59" s="371"/>
      <c r="M59" s="285" t="e">
        <f t="shared" si="0"/>
        <v>#DIV/0!</v>
      </c>
      <c r="N59" s="292">
        <f t="shared" si="1"/>
        <v>0</v>
      </c>
      <c r="O59" s="292" t="e">
        <f t="shared" si="2"/>
        <v>#DIV/0!</v>
      </c>
      <c r="P59" s="298"/>
      <c r="Q59" s="298"/>
      <c r="R59" s="299"/>
      <c r="S59" s="300"/>
    </row>
    <row r="60" spans="1:62" ht="153.75" customHeight="1" x14ac:dyDescent="0.25">
      <c r="A60" s="266">
        <v>1874</v>
      </c>
      <c r="B60" s="288" t="s">
        <v>42</v>
      </c>
      <c r="C60" s="295" t="s">
        <v>241</v>
      </c>
      <c r="D60" s="290" t="s">
        <v>242</v>
      </c>
      <c r="E60" s="269">
        <v>100000</v>
      </c>
      <c r="F60" s="259"/>
      <c r="G60" s="259"/>
      <c r="H60" s="291"/>
      <c r="I60" s="291"/>
      <c r="J60" s="291"/>
      <c r="K60" s="363"/>
      <c r="L60" s="362"/>
      <c r="M60" s="285" t="e">
        <f t="shared" si="0"/>
        <v>#DIV/0!</v>
      </c>
      <c r="N60" s="292">
        <f t="shared" si="1"/>
        <v>0</v>
      </c>
      <c r="O60" s="292" t="e">
        <f t="shared" si="2"/>
        <v>#DIV/0!</v>
      </c>
      <c r="P60" s="251"/>
      <c r="Q60" s="291"/>
      <c r="R60" s="301"/>
      <c r="S60" s="302"/>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row>
    <row r="61" spans="1:62" s="3" customFormat="1" ht="154.5" customHeight="1" x14ac:dyDescent="0.4">
      <c r="A61" s="294">
        <v>1876</v>
      </c>
      <c r="B61" s="288" t="s">
        <v>42</v>
      </c>
      <c r="C61" s="303" t="s">
        <v>243</v>
      </c>
      <c r="D61" s="304" t="s">
        <v>244</v>
      </c>
      <c r="E61" s="305">
        <v>100000</v>
      </c>
      <c r="F61" s="306"/>
      <c r="G61" s="307"/>
      <c r="H61" s="307"/>
      <c r="I61" s="307"/>
      <c r="J61" s="307"/>
      <c r="K61" s="365"/>
      <c r="L61" s="372"/>
      <c r="M61" s="285" t="e">
        <f t="shared" si="0"/>
        <v>#DIV/0!</v>
      </c>
      <c r="N61" s="292">
        <f t="shared" si="1"/>
        <v>0</v>
      </c>
      <c r="O61" s="292" t="e">
        <f t="shared" si="2"/>
        <v>#DIV/0!</v>
      </c>
      <c r="P61" s="307"/>
      <c r="Q61" s="307"/>
      <c r="R61" s="308"/>
      <c r="S61" s="309"/>
    </row>
    <row r="62" spans="1:62" s="3" customFormat="1" ht="154.5" customHeight="1" x14ac:dyDescent="0.4">
      <c r="A62" s="266">
        <v>1885</v>
      </c>
      <c r="B62" s="414" t="s">
        <v>42</v>
      </c>
      <c r="C62" s="318" t="s">
        <v>245</v>
      </c>
      <c r="D62" s="389" t="s">
        <v>246</v>
      </c>
      <c r="E62" s="400">
        <v>250000</v>
      </c>
      <c r="F62" s="427" t="s">
        <v>45</v>
      </c>
      <c r="G62" s="427" t="s">
        <v>45</v>
      </c>
      <c r="H62" s="427" t="s">
        <v>45</v>
      </c>
      <c r="I62" s="427" t="s">
        <v>45</v>
      </c>
      <c r="J62" s="427" t="s">
        <v>45</v>
      </c>
      <c r="K62" s="428"/>
      <c r="L62" s="429"/>
      <c r="M62" s="285" t="e">
        <f t="shared" si="0"/>
        <v>#DIV/0!</v>
      </c>
      <c r="N62" s="292">
        <f t="shared" si="1"/>
        <v>0</v>
      </c>
      <c r="O62" s="292" t="e">
        <f t="shared" si="2"/>
        <v>#DIV/0!</v>
      </c>
      <c r="P62" s="427" t="s">
        <v>45</v>
      </c>
      <c r="Q62" s="438" t="s">
        <v>45</v>
      </c>
      <c r="R62" s="308"/>
      <c r="S62" s="309"/>
    </row>
    <row r="63" spans="1:62" ht="177" customHeight="1" x14ac:dyDescent="0.25">
      <c r="A63" s="266">
        <v>1930</v>
      </c>
      <c r="B63" s="288" t="s">
        <v>42</v>
      </c>
      <c r="C63" s="295" t="s">
        <v>247</v>
      </c>
      <c r="D63" s="290" t="s">
        <v>248</v>
      </c>
      <c r="E63" s="269">
        <v>150000</v>
      </c>
      <c r="F63" s="259"/>
      <c r="G63" s="259"/>
      <c r="H63" s="291"/>
      <c r="I63" s="291"/>
      <c r="J63" s="291"/>
      <c r="K63" s="363"/>
      <c r="L63" s="362"/>
      <c r="M63" s="285" t="e">
        <f t="shared" si="0"/>
        <v>#DIV/0!</v>
      </c>
      <c r="N63" s="292">
        <f t="shared" si="1"/>
        <v>0</v>
      </c>
      <c r="O63" s="292" t="e">
        <f t="shared" si="2"/>
        <v>#DIV/0!</v>
      </c>
      <c r="P63" s="251"/>
      <c r="Q63" s="291"/>
      <c r="R63" s="301"/>
      <c r="S63" s="302"/>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row>
    <row r="64" spans="1:62" x14ac:dyDescent="0.4">
      <c r="A64" s="24"/>
      <c r="B64" s="24"/>
      <c r="C64" s="24"/>
      <c r="D64" s="24"/>
      <c r="E64" s="25"/>
      <c r="F64" s="24"/>
      <c r="G64" s="24"/>
      <c r="H64" s="24"/>
      <c r="I64" s="24"/>
      <c r="J64" s="24"/>
      <c r="K64" s="373"/>
      <c r="L64" s="373"/>
      <c r="M64" s="27"/>
      <c r="N64" s="24"/>
      <c r="O64" s="24"/>
      <c r="P64" s="24"/>
      <c r="Q64" s="24"/>
      <c r="R64" s="88"/>
      <c r="S64" s="85"/>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row>
    <row r="65" spans="1:62" x14ac:dyDescent="0.4">
      <c r="A65" s="24"/>
      <c r="B65" s="24"/>
      <c r="C65" s="24"/>
      <c r="D65" s="24"/>
      <c r="E65" s="25"/>
      <c r="F65" s="24"/>
      <c r="G65" s="24"/>
      <c r="H65" s="24"/>
      <c r="I65" s="24"/>
      <c r="J65" s="24"/>
      <c r="K65" s="373"/>
      <c r="L65" s="373"/>
      <c r="M65" s="27"/>
      <c r="N65" s="24"/>
      <c r="O65" s="24"/>
      <c r="P65" s="24"/>
      <c r="Q65" s="24"/>
      <c r="R65" s="88"/>
      <c r="S65" s="85"/>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row>
    <row r="66" spans="1:62" x14ac:dyDescent="0.4">
      <c r="A66" s="24"/>
      <c r="B66" s="24"/>
      <c r="C66" s="24"/>
      <c r="D66" s="24"/>
      <c r="E66" s="25"/>
      <c r="F66" s="24"/>
      <c r="G66" s="24"/>
      <c r="H66" s="24"/>
      <c r="I66" s="24"/>
      <c r="J66" s="24"/>
      <c r="K66" s="373"/>
      <c r="L66" s="373"/>
      <c r="M66" s="27"/>
      <c r="N66" s="24"/>
      <c r="O66" s="24"/>
      <c r="P66" s="24"/>
      <c r="Q66" s="24"/>
      <c r="R66" s="88"/>
      <c r="S66" s="85"/>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row>
    <row r="67" spans="1:62" x14ac:dyDescent="0.4">
      <c r="A67" s="24"/>
      <c r="B67" s="24"/>
      <c r="C67" s="24"/>
      <c r="D67" s="24"/>
      <c r="E67" s="25"/>
      <c r="F67" s="24"/>
      <c r="G67" s="24"/>
      <c r="H67" s="24"/>
      <c r="I67" s="24"/>
      <c r="J67" s="24"/>
      <c r="K67" s="373"/>
      <c r="L67" s="373"/>
      <c r="M67" s="27"/>
      <c r="N67" s="24"/>
      <c r="O67" s="24"/>
      <c r="P67" s="24"/>
      <c r="Q67" s="24"/>
      <c r="R67" s="88"/>
      <c r="S67" s="85"/>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row>
    <row r="68" spans="1:62" x14ac:dyDescent="0.4">
      <c r="A68" s="24"/>
      <c r="B68" s="24"/>
      <c r="C68" s="24"/>
      <c r="D68" s="24"/>
      <c r="E68" s="25"/>
      <c r="F68" s="24"/>
      <c r="G68" s="24"/>
      <c r="H68" s="24"/>
      <c r="I68" s="24"/>
      <c r="J68" s="24"/>
      <c r="K68" s="373"/>
      <c r="L68" s="373"/>
      <c r="M68" s="27"/>
      <c r="N68" s="24"/>
      <c r="O68" s="24"/>
      <c r="P68" s="24"/>
      <c r="Q68" s="24"/>
      <c r="R68" s="88"/>
      <c r="S68" s="85"/>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row>
    <row r="69" spans="1:62" x14ac:dyDescent="0.4">
      <c r="A69" s="24"/>
      <c r="B69" s="24"/>
      <c r="C69" s="24"/>
      <c r="D69" s="24"/>
      <c r="E69" s="25"/>
      <c r="F69" s="24"/>
      <c r="G69" s="24"/>
      <c r="H69" s="24"/>
      <c r="I69" s="24"/>
      <c r="J69" s="24"/>
      <c r="K69" s="373"/>
      <c r="L69" s="373"/>
      <c r="M69" s="27"/>
      <c r="N69" s="24"/>
      <c r="O69" s="24"/>
      <c r="P69" s="24"/>
      <c r="Q69" s="24"/>
      <c r="R69" s="88"/>
      <c r="S69" s="85"/>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row>
    <row r="70" spans="1:62" x14ac:dyDescent="0.4">
      <c r="A70" s="24"/>
      <c r="B70" s="24"/>
      <c r="C70" s="24"/>
      <c r="D70" s="24"/>
      <c r="E70" s="25"/>
      <c r="F70" s="24"/>
      <c r="G70" s="24"/>
      <c r="H70" s="24"/>
      <c r="I70" s="24"/>
      <c r="J70" s="24"/>
      <c r="K70" s="373"/>
      <c r="L70" s="373"/>
      <c r="M70" s="27"/>
      <c r="N70" s="24"/>
      <c r="O70" s="24"/>
      <c r="P70" s="24"/>
      <c r="Q70" s="24"/>
      <c r="R70" s="88"/>
      <c r="S70" s="85"/>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row>
    <row r="71" spans="1:62" x14ac:dyDescent="0.4">
      <c r="A71" s="24"/>
      <c r="B71" s="24"/>
      <c r="C71" s="24"/>
      <c r="D71" s="24"/>
      <c r="E71" s="25"/>
      <c r="F71" s="24"/>
      <c r="G71" s="24"/>
      <c r="H71" s="24"/>
      <c r="I71" s="24"/>
      <c r="J71" s="24"/>
      <c r="K71" s="373"/>
      <c r="L71" s="373"/>
      <c r="M71" s="27"/>
      <c r="N71" s="24"/>
      <c r="O71" s="24"/>
      <c r="P71" s="24"/>
      <c r="Q71" s="24"/>
      <c r="R71" s="88"/>
      <c r="S71" s="85"/>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row>
    <row r="72" spans="1:62" x14ac:dyDescent="0.4">
      <c r="A72" s="24"/>
      <c r="B72" s="24"/>
      <c r="C72" s="24"/>
      <c r="D72" s="24"/>
      <c r="E72" s="25"/>
      <c r="F72" s="24"/>
      <c r="G72" s="24"/>
      <c r="H72" s="24"/>
      <c r="I72" s="24"/>
      <c r="J72" s="24"/>
      <c r="K72" s="373"/>
      <c r="L72" s="373"/>
      <c r="M72" s="27"/>
      <c r="N72" s="24"/>
      <c r="O72" s="24"/>
      <c r="P72" s="24"/>
      <c r="Q72" s="24"/>
      <c r="R72" s="88"/>
      <c r="S72" s="85"/>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row>
    <row r="73" spans="1:62" x14ac:dyDescent="0.4">
      <c r="A73" s="24"/>
      <c r="B73" s="24"/>
      <c r="C73" s="24"/>
      <c r="D73" s="24"/>
      <c r="E73" s="25"/>
      <c r="F73" s="24"/>
      <c r="G73" s="24"/>
      <c r="H73" s="24"/>
      <c r="I73" s="24"/>
      <c r="J73" s="24"/>
      <c r="K73" s="373"/>
      <c r="L73" s="373"/>
      <c r="M73" s="27"/>
      <c r="N73" s="24"/>
      <c r="O73" s="24"/>
      <c r="P73" s="24"/>
      <c r="Q73" s="24"/>
      <c r="R73" s="88"/>
      <c r="S73" s="85"/>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row>
    <row r="74" spans="1:62" x14ac:dyDescent="0.4">
      <c r="A74" s="24"/>
      <c r="B74" s="24"/>
      <c r="C74" s="24"/>
      <c r="D74" s="24"/>
      <c r="E74" s="25"/>
      <c r="F74" s="24"/>
      <c r="G74" s="24"/>
      <c r="H74" s="24"/>
      <c r="I74" s="24"/>
      <c r="J74" s="24"/>
      <c r="K74" s="373"/>
      <c r="L74" s="373"/>
      <c r="M74" s="27"/>
      <c r="N74" s="24"/>
      <c r="O74" s="24"/>
      <c r="P74" s="24"/>
      <c r="Q74" s="24"/>
      <c r="R74" s="88"/>
      <c r="S74" s="85"/>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row>
    <row r="75" spans="1:62" x14ac:dyDescent="0.4">
      <c r="A75" s="24"/>
      <c r="B75" s="24"/>
      <c r="C75" s="24"/>
      <c r="D75" s="24"/>
      <c r="E75" s="25"/>
      <c r="F75" s="24"/>
      <c r="G75" s="24"/>
      <c r="H75" s="24"/>
      <c r="I75" s="24"/>
      <c r="J75" s="24"/>
      <c r="K75" s="373"/>
      <c r="L75" s="373"/>
      <c r="M75" s="27"/>
      <c r="N75" s="24"/>
      <c r="O75" s="24"/>
      <c r="P75" s="24"/>
      <c r="Q75" s="24"/>
      <c r="R75" s="88"/>
      <c r="S75" s="85"/>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row>
    <row r="76" spans="1:62" x14ac:dyDescent="0.4">
      <c r="A76" s="24"/>
      <c r="B76" s="24"/>
      <c r="C76" s="24"/>
      <c r="D76" s="24"/>
      <c r="E76" s="25"/>
      <c r="F76" s="24"/>
      <c r="G76" s="24"/>
      <c r="H76" s="24"/>
      <c r="I76" s="24"/>
      <c r="J76" s="24"/>
      <c r="K76" s="373"/>
      <c r="L76" s="373"/>
      <c r="M76" s="27"/>
      <c r="N76" s="24"/>
      <c r="O76" s="24"/>
      <c r="P76" s="24"/>
      <c r="Q76" s="24"/>
      <c r="R76" s="88"/>
      <c r="S76" s="85"/>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row>
    <row r="77" spans="1:62" x14ac:dyDescent="0.4">
      <c r="A77" s="24"/>
      <c r="B77" s="24"/>
      <c r="C77" s="24"/>
      <c r="D77" s="24"/>
      <c r="E77" s="25"/>
      <c r="F77" s="24"/>
      <c r="G77" s="24"/>
      <c r="H77" s="24"/>
      <c r="I77" s="24"/>
      <c r="J77" s="24"/>
      <c r="K77" s="373"/>
      <c r="L77" s="373"/>
      <c r="M77" s="27"/>
      <c r="N77" s="24"/>
      <c r="O77" s="24"/>
      <c r="P77" s="24"/>
      <c r="Q77" s="24"/>
      <c r="R77" s="88"/>
      <c r="S77" s="85"/>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row>
    <row r="78" spans="1:62" x14ac:dyDescent="0.4">
      <c r="A78" s="24"/>
      <c r="B78" s="24"/>
      <c r="C78" s="24"/>
      <c r="D78" s="24"/>
      <c r="E78" s="25"/>
      <c r="F78" s="24"/>
      <c r="G78" s="24"/>
      <c r="H78" s="24"/>
      <c r="I78" s="24"/>
      <c r="J78" s="24"/>
      <c r="K78" s="373"/>
      <c r="L78" s="373"/>
      <c r="M78" s="27"/>
      <c r="N78" s="24"/>
      <c r="O78" s="24"/>
      <c r="P78" s="24"/>
      <c r="Q78" s="24"/>
      <c r="R78" s="88"/>
      <c r="S78" s="85"/>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row>
    <row r="79" spans="1:62" x14ac:dyDescent="0.4">
      <c r="A79" s="24"/>
      <c r="B79" s="24"/>
      <c r="C79" s="24"/>
      <c r="D79" s="24"/>
      <c r="E79" s="25"/>
      <c r="F79" s="24"/>
      <c r="G79" s="24"/>
      <c r="H79" s="24"/>
      <c r="I79" s="24"/>
      <c r="J79" s="24"/>
      <c r="K79" s="373"/>
      <c r="L79" s="373"/>
      <c r="M79" s="27"/>
      <c r="N79" s="24"/>
      <c r="O79" s="24"/>
      <c r="P79" s="24"/>
      <c r="Q79" s="24"/>
      <c r="R79" s="88"/>
      <c r="S79" s="85"/>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row>
    <row r="80" spans="1:62" x14ac:dyDescent="0.4">
      <c r="A80" s="24"/>
      <c r="B80" s="24"/>
      <c r="C80" s="24"/>
      <c r="D80" s="24"/>
      <c r="E80" s="25"/>
      <c r="F80" s="24"/>
      <c r="G80" s="24"/>
      <c r="H80" s="24"/>
      <c r="I80" s="24"/>
      <c r="J80" s="24"/>
      <c r="K80" s="373"/>
      <c r="L80" s="373"/>
      <c r="M80" s="27"/>
      <c r="N80" s="24"/>
      <c r="O80" s="24"/>
      <c r="P80" s="24"/>
      <c r="Q80" s="24"/>
      <c r="R80" s="88"/>
      <c r="S80" s="85"/>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row>
    <row r="81" spans="1:62" x14ac:dyDescent="0.4">
      <c r="A81" s="24"/>
      <c r="B81" s="24"/>
      <c r="C81" s="24"/>
      <c r="D81" s="24"/>
      <c r="E81" s="25"/>
      <c r="F81" s="24"/>
      <c r="G81" s="24"/>
      <c r="H81" s="24"/>
      <c r="I81" s="24"/>
      <c r="J81" s="24"/>
      <c r="K81" s="373"/>
      <c r="L81" s="373"/>
      <c r="M81" s="27"/>
      <c r="N81" s="24"/>
      <c r="O81" s="24"/>
      <c r="P81" s="24"/>
      <c r="Q81" s="24"/>
      <c r="R81" s="88"/>
      <c r="S81" s="85"/>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row>
    <row r="82" spans="1:62" x14ac:dyDescent="0.4">
      <c r="A82" s="24"/>
      <c r="B82" s="24"/>
      <c r="C82" s="24"/>
      <c r="D82" s="24"/>
      <c r="E82" s="25"/>
      <c r="F82" s="24"/>
      <c r="G82" s="24"/>
      <c r="H82" s="24"/>
      <c r="I82" s="24"/>
      <c r="J82" s="24"/>
      <c r="K82" s="373"/>
      <c r="L82" s="373"/>
      <c r="M82" s="27"/>
      <c r="N82" s="24"/>
      <c r="O82" s="24"/>
      <c r="P82" s="24"/>
      <c r="Q82" s="24"/>
      <c r="R82" s="88"/>
      <c r="S82" s="85"/>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row>
    <row r="83" spans="1:62" x14ac:dyDescent="0.4">
      <c r="A83" s="24"/>
      <c r="B83" s="24"/>
      <c r="C83" s="24"/>
      <c r="D83" s="24"/>
      <c r="E83" s="25"/>
      <c r="F83" s="24"/>
      <c r="G83" s="24"/>
      <c r="H83" s="24"/>
      <c r="I83" s="24"/>
      <c r="J83" s="24"/>
      <c r="K83" s="373"/>
      <c r="L83" s="373"/>
      <c r="M83" s="27"/>
      <c r="N83" s="24"/>
      <c r="O83" s="24"/>
      <c r="P83" s="24"/>
      <c r="Q83" s="24"/>
      <c r="R83" s="88"/>
      <c r="S83" s="85"/>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row>
    <row r="84" spans="1:62" x14ac:dyDescent="0.4">
      <c r="A84" s="24"/>
      <c r="B84" s="24"/>
      <c r="C84" s="24"/>
      <c r="D84" s="24"/>
      <c r="E84" s="24"/>
      <c r="F84" s="24"/>
      <c r="G84" s="24"/>
      <c r="H84" s="24"/>
      <c r="I84" s="24"/>
      <c r="J84" s="24"/>
      <c r="K84" s="373"/>
      <c r="L84" s="373"/>
      <c r="M84" s="27"/>
      <c r="N84" s="24"/>
      <c r="O84" s="24"/>
      <c r="P84" s="24"/>
      <c r="Q84" s="24"/>
      <c r="R84" s="88"/>
      <c r="S84" s="85"/>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row>
    <row r="85" spans="1:62" x14ac:dyDescent="0.4">
      <c r="A85" s="24"/>
      <c r="B85" s="24"/>
      <c r="C85" s="24"/>
      <c r="D85" s="24"/>
      <c r="E85" s="25"/>
      <c r="F85" s="24"/>
      <c r="G85" s="24"/>
      <c r="H85" s="24"/>
      <c r="I85" s="24"/>
      <c r="J85" s="24"/>
      <c r="K85" s="373"/>
      <c r="L85" s="373"/>
      <c r="M85" s="27"/>
      <c r="N85" s="24"/>
      <c r="O85" s="24"/>
      <c r="P85" s="24"/>
      <c r="Q85" s="24"/>
      <c r="R85" s="88"/>
      <c r="S85" s="85"/>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row>
    <row r="86" spans="1:62" x14ac:dyDescent="0.4">
      <c r="A86" s="24"/>
      <c r="B86" s="24"/>
      <c r="C86" s="24"/>
      <c r="D86" s="24"/>
      <c r="E86" s="25"/>
      <c r="F86" s="24"/>
      <c r="G86" s="24"/>
      <c r="H86" s="24"/>
      <c r="I86" s="24"/>
      <c r="J86" s="24"/>
      <c r="K86" s="373"/>
      <c r="L86" s="373"/>
      <c r="M86" s="27"/>
      <c r="N86" s="24"/>
      <c r="O86" s="24"/>
      <c r="P86" s="24"/>
      <c r="Q86" s="24"/>
      <c r="R86" s="88"/>
      <c r="S86" s="85"/>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row>
    <row r="87" spans="1:62" x14ac:dyDescent="0.4">
      <c r="A87" s="24"/>
      <c r="B87" s="24"/>
      <c r="C87" s="24"/>
      <c r="D87" s="24"/>
      <c r="E87" s="25"/>
      <c r="F87" s="24"/>
      <c r="G87" s="24"/>
      <c r="H87" s="24"/>
      <c r="I87" s="24"/>
      <c r="J87" s="24"/>
      <c r="K87" s="373"/>
      <c r="L87" s="373"/>
      <c r="M87" s="27"/>
      <c r="N87" s="24"/>
      <c r="O87" s="24"/>
      <c r="P87" s="24"/>
      <c r="Q87" s="24"/>
      <c r="R87" s="88"/>
      <c r="S87" s="85"/>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row>
    <row r="88" spans="1:62" x14ac:dyDescent="0.4">
      <c r="A88" s="24"/>
      <c r="B88" s="24"/>
      <c r="C88" s="24"/>
      <c r="D88" s="24"/>
      <c r="E88" s="25"/>
      <c r="F88" s="24"/>
      <c r="G88" s="24"/>
      <c r="H88" s="24"/>
      <c r="I88" s="24"/>
      <c r="J88" s="24"/>
      <c r="K88" s="373"/>
      <c r="L88" s="373"/>
      <c r="M88" s="27"/>
      <c r="N88" s="24"/>
      <c r="O88" s="24"/>
      <c r="P88" s="24"/>
      <c r="Q88" s="24"/>
      <c r="R88" s="88"/>
      <c r="S88" s="85"/>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row>
    <row r="89" spans="1:62" x14ac:dyDescent="0.4">
      <c r="A89" s="24"/>
      <c r="B89" s="24"/>
      <c r="C89" s="24"/>
      <c r="D89" s="24"/>
      <c r="E89" s="25"/>
      <c r="F89" s="24"/>
      <c r="G89" s="24"/>
      <c r="H89" s="24"/>
      <c r="I89" s="24"/>
      <c r="J89" s="24"/>
      <c r="K89" s="373"/>
      <c r="L89" s="373"/>
      <c r="M89" s="27"/>
      <c r="N89" s="24"/>
      <c r="O89" s="24"/>
      <c r="P89" s="24"/>
      <c r="Q89" s="24"/>
      <c r="R89" s="88"/>
      <c r="S89" s="85"/>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row>
    <row r="90" spans="1:62" x14ac:dyDescent="0.4">
      <c r="A90" s="24"/>
      <c r="B90" s="24"/>
      <c r="C90" s="24"/>
      <c r="D90" s="24"/>
      <c r="E90" s="25"/>
      <c r="F90" s="24"/>
      <c r="G90" s="24"/>
      <c r="H90" s="24"/>
      <c r="I90" s="24"/>
      <c r="J90" s="24"/>
      <c r="K90" s="373"/>
      <c r="L90" s="373"/>
      <c r="M90" s="27"/>
      <c r="N90" s="24"/>
      <c r="O90" s="24"/>
      <c r="P90" s="24"/>
      <c r="Q90" s="24"/>
      <c r="R90" s="88"/>
      <c r="S90" s="85"/>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row>
    <row r="91" spans="1:62" x14ac:dyDescent="0.4">
      <c r="A91" s="24"/>
      <c r="B91" s="24"/>
      <c r="C91" s="24"/>
      <c r="D91" s="24"/>
      <c r="E91" s="25"/>
      <c r="F91" s="24"/>
      <c r="G91" s="24"/>
      <c r="H91" s="24"/>
      <c r="I91" s="24"/>
      <c r="J91" s="24"/>
      <c r="K91" s="373"/>
      <c r="L91" s="373"/>
      <c r="M91" s="27"/>
      <c r="N91" s="24"/>
      <c r="O91" s="24"/>
      <c r="P91" s="24"/>
      <c r="Q91" s="24"/>
      <c r="R91" s="88"/>
      <c r="S91" s="85"/>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row>
    <row r="92" spans="1:62" x14ac:dyDescent="0.4">
      <c r="A92" s="24"/>
      <c r="B92" s="24"/>
      <c r="C92" s="24"/>
      <c r="D92" s="24"/>
      <c r="E92" s="25"/>
      <c r="F92" s="24"/>
      <c r="G92" s="24"/>
      <c r="H92" s="24"/>
      <c r="I92" s="24"/>
      <c r="J92" s="24"/>
      <c r="K92" s="373"/>
      <c r="L92" s="373"/>
      <c r="M92" s="27"/>
      <c r="N92" s="24"/>
      <c r="O92" s="24"/>
      <c r="P92" s="24"/>
      <c r="Q92" s="24"/>
      <c r="R92" s="88"/>
      <c r="S92" s="85"/>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row>
    <row r="93" spans="1:62" x14ac:dyDescent="0.4">
      <c r="A93" s="24"/>
      <c r="B93" s="24"/>
      <c r="C93" s="24"/>
      <c r="D93" s="24"/>
      <c r="E93" s="25"/>
      <c r="F93" s="24"/>
      <c r="G93" s="24"/>
      <c r="H93" s="24"/>
      <c r="I93" s="24"/>
      <c r="J93" s="24"/>
      <c r="K93" s="373"/>
      <c r="L93" s="373"/>
      <c r="M93" s="27"/>
      <c r="N93" s="24"/>
      <c r="O93" s="24"/>
      <c r="P93" s="24"/>
      <c r="Q93" s="24"/>
      <c r="R93" s="88"/>
      <c r="S93" s="85"/>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row>
    <row r="94" spans="1:62" x14ac:dyDescent="0.4">
      <c r="A94" s="24"/>
      <c r="B94" s="24"/>
      <c r="C94" s="24"/>
      <c r="D94" s="24"/>
      <c r="E94" s="25"/>
      <c r="F94" s="24"/>
      <c r="G94" s="24"/>
      <c r="H94" s="24"/>
      <c r="I94" s="24"/>
      <c r="J94" s="24"/>
      <c r="K94" s="373"/>
      <c r="L94" s="373"/>
      <c r="M94" s="27"/>
      <c r="N94" s="24"/>
      <c r="O94" s="24"/>
      <c r="P94" s="24"/>
      <c r="Q94" s="24"/>
      <c r="R94" s="88"/>
      <c r="S94" s="85"/>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row>
    <row r="95" spans="1:62" x14ac:dyDescent="0.4">
      <c r="A95" s="24"/>
      <c r="B95" s="24"/>
      <c r="C95" s="24"/>
      <c r="D95" s="24"/>
      <c r="E95" s="25"/>
      <c r="F95" s="24"/>
      <c r="G95" s="24"/>
      <c r="H95" s="24"/>
      <c r="I95" s="24"/>
      <c r="J95" s="24"/>
      <c r="K95" s="373"/>
      <c r="L95" s="373"/>
      <c r="M95" s="27"/>
      <c r="N95" s="24"/>
      <c r="O95" s="24"/>
      <c r="P95" s="24"/>
      <c r="Q95" s="24"/>
      <c r="R95" s="88"/>
      <c r="S95" s="85"/>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row>
    <row r="96" spans="1:62" x14ac:dyDescent="0.4">
      <c r="A96" s="24"/>
      <c r="B96" s="24"/>
      <c r="C96" s="24"/>
      <c r="D96" s="24"/>
      <c r="E96" s="25"/>
      <c r="F96" s="24"/>
      <c r="G96" s="24"/>
      <c r="H96" s="24"/>
      <c r="I96" s="24"/>
      <c r="J96" s="24"/>
      <c r="K96" s="373"/>
      <c r="L96" s="373"/>
      <c r="M96" s="27"/>
      <c r="N96" s="24"/>
      <c r="O96" s="24"/>
      <c r="P96" s="24"/>
      <c r="Q96" s="24"/>
      <c r="R96" s="88"/>
      <c r="S96" s="85"/>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row>
    <row r="97" spans="1:62" x14ac:dyDescent="0.4">
      <c r="A97" s="24"/>
      <c r="B97" s="24"/>
      <c r="C97" s="24"/>
      <c r="D97" s="24"/>
      <c r="E97" s="25"/>
      <c r="F97" s="24"/>
      <c r="G97" s="24"/>
      <c r="H97" s="24"/>
      <c r="I97" s="24"/>
      <c r="J97" s="24"/>
      <c r="K97" s="373"/>
      <c r="L97" s="373"/>
      <c r="M97" s="27"/>
      <c r="N97" s="24"/>
      <c r="O97" s="24"/>
      <c r="P97" s="24"/>
      <c r="Q97" s="24"/>
      <c r="R97" s="88"/>
      <c r="S97" s="85"/>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row>
    <row r="98" spans="1:62" x14ac:dyDescent="0.4">
      <c r="A98" s="24"/>
      <c r="B98" s="24"/>
      <c r="C98" s="24"/>
      <c r="D98" s="24"/>
      <c r="E98" s="25"/>
      <c r="F98" s="24"/>
      <c r="G98" s="24"/>
      <c r="H98" s="24"/>
      <c r="I98" s="24"/>
      <c r="J98" s="24"/>
      <c r="K98" s="373"/>
      <c r="L98" s="373"/>
      <c r="M98" s="27"/>
      <c r="N98" s="24"/>
      <c r="O98" s="24"/>
      <c r="P98" s="24"/>
      <c r="Q98" s="24"/>
      <c r="R98" s="88"/>
      <c r="S98" s="85"/>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row>
    <row r="99" spans="1:62" x14ac:dyDescent="0.4">
      <c r="A99" s="24"/>
      <c r="B99" s="24"/>
      <c r="C99" s="24"/>
      <c r="D99" s="24"/>
      <c r="E99" s="25"/>
      <c r="F99" s="24"/>
      <c r="G99" s="24"/>
      <c r="H99" s="24"/>
      <c r="I99" s="24"/>
      <c r="J99" s="24"/>
      <c r="K99" s="373"/>
      <c r="L99" s="373"/>
      <c r="M99" s="27"/>
      <c r="N99" s="24"/>
      <c r="O99" s="24"/>
      <c r="P99" s="24"/>
      <c r="Q99" s="24"/>
      <c r="R99" s="88"/>
      <c r="S99" s="85"/>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row>
    <row r="100" spans="1:62" x14ac:dyDescent="0.4">
      <c r="A100" s="24"/>
      <c r="B100" s="24"/>
      <c r="C100" s="24"/>
      <c r="D100" s="24"/>
      <c r="E100" s="25"/>
      <c r="F100" s="24"/>
      <c r="G100" s="24"/>
      <c r="H100" s="24"/>
      <c r="I100" s="24"/>
      <c r="J100" s="24"/>
      <c r="K100" s="373"/>
      <c r="L100" s="373"/>
      <c r="M100" s="27"/>
      <c r="N100" s="24"/>
      <c r="O100" s="24"/>
      <c r="P100" s="24"/>
      <c r="Q100" s="24"/>
      <c r="R100" s="88"/>
      <c r="S100" s="85"/>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row>
    <row r="101" spans="1:62" x14ac:dyDescent="0.4">
      <c r="A101" s="24"/>
      <c r="B101" s="24"/>
      <c r="C101" s="24"/>
      <c r="D101" s="24"/>
      <c r="E101" s="25"/>
      <c r="F101" s="24"/>
      <c r="G101" s="24"/>
      <c r="H101" s="24"/>
      <c r="I101" s="24"/>
      <c r="J101" s="24"/>
      <c r="K101" s="373"/>
      <c r="L101" s="373"/>
      <c r="M101" s="27"/>
      <c r="N101" s="24"/>
      <c r="O101" s="24"/>
      <c r="P101" s="24"/>
      <c r="Q101" s="24"/>
      <c r="R101" s="88"/>
      <c r="S101" s="85"/>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row>
    <row r="102" spans="1:62" x14ac:dyDescent="0.4">
      <c r="A102" s="24"/>
      <c r="B102" s="24"/>
      <c r="C102" s="24"/>
      <c r="D102" s="24"/>
      <c r="E102" s="25"/>
      <c r="F102" s="24"/>
      <c r="G102" s="24"/>
      <c r="H102" s="24"/>
      <c r="I102" s="24"/>
      <c r="J102" s="24"/>
      <c r="K102" s="373"/>
      <c r="L102" s="373"/>
      <c r="M102" s="27"/>
      <c r="N102" s="24"/>
      <c r="O102" s="24"/>
      <c r="P102" s="24"/>
      <c r="Q102" s="24"/>
      <c r="R102" s="88"/>
      <c r="S102" s="85"/>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row>
    <row r="103" spans="1:62" x14ac:dyDescent="0.4">
      <c r="A103" s="24"/>
      <c r="B103" s="24"/>
      <c r="C103" s="24"/>
      <c r="D103" s="24"/>
      <c r="E103" s="25"/>
      <c r="F103" s="24"/>
      <c r="G103" s="24"/>
      <c r="H103" s="24"/>
      <c r="I103" s="24"/>
      <c r="J103" s="24"/>
      <c r="K103" s="373"/>
      <c r="L103" s="373"/>
      <c r="M103" s="27"/>
      <c r="N103" s="24"/>
      <c r="O103" s="24"/>
      <c r="P103" s="24"/>
      <c r="Q103" s="24"/>
      <c r="R103" s="88"/>
      <c r="S103" s="85"/>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row>
    <row r="104" spans="1:62" x14ac:dyDescent="0.4">
      <c r="A104" s="24"/>
      <c r="B104" s="24"/>
      <c r="C104" s="24"/>
      <c r="D104" s="24"/>
      <c r="E104" s="25"/>
      <c r="F104" s="24"/>
      <c r="G104" s="24"/>
      <c r="H104" s="24"/>
      <c r="I104" s="24"/>
      <c r="J104" s="24"/>
      <c r="K104" s="373"/>
      <c r="L104" s="373"/>
      <c r="M104" s="27"/>
      <c r="N104" s="24"/>
      <c r="O104" s="24"/>
      <c r="P104" s="24"/>
      <c r="Q104" s="24"/>
      <c r="R104" s="88"/>
      <c r="S104" s="85"/>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row>
    <row r="105" spans="1:62" x14ac:dyDescent="0.4">
      <c r="A105" s="24"/>
      <c r="B105" s="24"/>
      <c r="C105" s="24"/>
      <c r="D105" s="24"/>
      <c r="E105" s="25"/>
      <c r="F105" s="24"/>
      <c r="G105" s="24"/>
      <c r="H105" s="24"/>
      <c r="I105" s="24"/>
      <c r="J105" s="24"/>
      <c r="K105" s="373"/>
      <c r="L105" s="373"/>
      <c r="M105" s="27"/>
      <c r="N105" s="24"/>
      <c r="O105" s="24"/>
      <c r="P105" s="24"/>
      <c r="Q105" s="24"/>
      <c r="R105" s="88"/>
      <c r="S105" s="85"/>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row>
    <row r="106" spans="1:62" x14ac:dyDescent="0.4">
      <c r="A106" s="24"/>
      <c r="B106" s="24"/>
      <c r="C106" s="24"/>
      <c r="D106" s="24"/>
      <c r="E106" s="25"/>
      <c r="F106" s="24"/>
      <c r="G106" s="24"/>
      <c r="H106" s="24"/>
      <c r="I106" s="24"/>
      <c r="J106" s="24"/>
      <c r="K106" s="373"/>
      <c r="L106" s="373"/>
      <c r="M106" s="27"/>
      <c r="N106" s="24"/>
      <c r="O106" s="24"/>
      <c r="P106" s="24"/>
      <c r="Q106" s="24"/>
      <c r="R106" s="88"/>
      <c r="S106" s="85"/>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row>
    <row r="107" spans="1:62" x14ac:dyDescent="0.4">
      <c r="A107" s="24"/>
      <c r="B107" s="24"/>
      <c r="C107" s="24"/>
      <c r="D107" s="24"/>
      <c r="E107" s="25"/>
      <c r="F107" s="24"/>
      <c r="G107" s="24"/>
      <c r="H107" s="24"/>
      <c r="I107" s="24"/>
      <c r="J107" s="24"/>
      <c r="K107" s="373"/>
      <c r="L107" s="373"/>
      <c r="M107" s="27"/>
      <c r="N107" s="24"/>
      <c r="O107" s="24"/>
      <c r="P107" s="24"/>
      <c r="Q107" s="24"/>
      <c r="R107" s="88"/>
      <c r="S107" s="85"/>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row>
    <row r="108" spans="1:62" x14ac:dyDescent="0.4">
      <c r="A108" s="24"/>
      <c r="B108" s="24"/>
      <c r="C108" s="24"/>
      <c r="D108" s="24"/>
      <c r="E108" s="25"/>
      <c r="F108" s="24"/>
      <c r="G108" s="24"/>
      <c r="H108" s="24"/>
      <c r="I108" s="24"/>
      <c r="J108" s="24"/>
      <c r="K108" s="373"/>
      <c r="L108" s="373"/>
      <c r="M108" s="27"/>
      <c r="N108" s="24"/>
      <c r="O108" s="24"/>
      <c r="P108" s="24"/>
      <c r="Q108" s="24"/>
      <c r="R108" s="88"/>
      <c r="S108" s="85"/>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row>
    <row r="109" spans="1:62" x14ac:dyDescent="0.4">
      <c r="A109" s="24"/>
      <c r="B109" s="24"/>
      <c r="C109" s="24"/>
      <c r="D109" s="24"/>
      <c r="E109" s="25"/>
      <c r="F109" s="24"/>
      <c r="G109" s="24"/>
      <c r="H109" s="24"/>
      <c r="I109" s="24"/>
      <c r="J109" s="24"/>
      <c r="K109" s="373"/>
      <c r="L109" s="373"/>
      <c r="M109" s="27"/>
      <c r="N109" s="24"/>
      <c r="O109" s="24"/>
      <c r="P109" s="24"/>
      <c r="Q109" s="24"/>
      <c r="R109" s="88"/>
      <c r="S109" s="85"/>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row>
    <row r="110" spans="1:62" x14ac:dyDescent="0.4">
      <c r="A110" s="24"/>
      <c r="B110" s="24"/>
      <c r="C110" s="24"/>
      <c r="D110" s="24"/>
      <c r="E110" s="25"/>
      <c r="F110" s="24"/>
      <c r="G110" s="24"/>
      <c r="H110" s="24"/>
      <c r="I110" s="24"/>
      <c r="J110" s="24"/>
      <c r="K110" s="373"/>
      <c r="L110" s="373"/>
      <c r="M110" s="27"/>
      <c r="N110" s="24"/>
      <c r="O110" s="24"/>
      <c r="P110" s="24"/>
      <c r="Q110" s="24"/>
      <c r="R110" s="88"/>
      <c r="S110" s="85"/>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row>
    <row r="111" spans="1:62" x14ac:dyDescent="0.4">
      <c r="A111" s="24"/>
      <c r="B111" s="24"/>
      <c r="C111" s="24"/>
      <c r="D111" s="24"/>
      <c r="E111" s="25"/>
      <c r="F111" s="24"/>
      <c r="G111" s="24"/>
      <c r="H111" s="24"/>
      <c r="I111" s="24"/>
      <c r="J111" s="24"/>
      <c r="K111" s="373"/>
      <c r="L111" s="373"/>
      <c r="M111" s="27"/>
      <c r="N111" s="24"/>
      <c r="O111" s="24"/>
      <c r="P111" s="24"/>
      <c r="Q111" s="24"/>
      <c r="R111" s="88"/>
      <c r="S111" s="85"/>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row>
    <row r="112" spans="1:62" x14ac:dyDescent="0.4">
      <c r="A112" s="24"/>
      <c r="B112" s="24"/>
      <c r="C112" s="24"/>
      <c r="D112" s="24"/>
      <c r="E112" s="25"/>
      <c r="F112" s="24"/>
      <c r="G112" s="24"/>
      <c r="H112" s="24"/>
      <c r="I112" s="24"/>
      <c r="J112" s="24"/>
      <c r="K112" s="373"/>
      <c r="L112" s="373"/>
      <c r="M112" s="27"/>
      <c r="N112" s="24"/>
      <c r="O112" s="24"/>
      <c r="P112" s="24"/>
      <c r="Q112" s="24"/>
      <c r="R112" s="88"/>
      <c r="S112" s="85"/>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row>
    <row r="113" spans="1:62" x14ac:dyDescent="0.4">
      <c r="A113" s="24"/>
      <c r="B113" s="24"/>
      <c r="C113" s="24"/>
      <c r="D113" s="24"/>
      <c r="E113" s="25"/>
      <c r="F113" s="24"/>
      <c r="G113" s="24"/>
      <c r="H113" s="24"/>
      <c r="I113" s="24"/>
      <c r="J113" s="24"/>
      <c r="K113" s="373"/>
      <c r="L113" s="373"/>
      <c r="M113" s="27"/>
      <c r="N113" s="24"/>
      <c r="O113" s="24"/>
      <c r="P113" s="24"/>
      <c r="Q113" s="24"/>
      <c r="R113" s="88"/>
      <c r="S113" s="85"/>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row>
    <row r="114" spans="1:62" x14ac:dyDescent="0.4">
      <c r="A114" s="24"/>
      <c r="B114" s="24"/>
      <c r="C114" s="24"/>
      <c r="D114" s="24"/>
      <c r="E114" s="25"/>
      <c r="F114" s="24"/>
      <c r="G114" s="24"/>
      <c r="H114" s="24"/>
      <c r="I114" s="24"/>
      <c r="J114" s="24"/>
      <c r="K114" s="373"/>
      <c r="L114" s="373"/>
      <c r="M114" s="27"/>
      <c r="N114" s="24"/>
      <c r="O114" s="24"/>
      <c r="P114" s="24"/>
      <c r="Q114" s="24"/>
      <c r="R114" s="88"/>
      <c r="S114" s="85"/>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row>
    <row r="115" spans="1:62" x14ac:dyDescent="0.4">
      <c r="A115" s="24"/>
      <c r="B115" s="24"/>
      <c r="C115" s="24"/>
      <c r="D115" s="24"/>
      <c r="E115" s="25"/>
      <c r="F115" s="24"/>
      <c r="G115" s="24"/>
      <c r="H115" s="24"/>
      <c r="I115" s="24"/>
      <c r="J115" s="24"/>
      <c r="K115" s="373"/>
      <c r="L115" s="373"/>
      <c r="M115" s="27"/>
      <c r="N115" s="24"/>
      <c r="O115" s="24"/>
      <c r="P115" s="24"/>
      <c r="Q115" s="24"/>
      <c r="R115" s="88"/>
      <c r="S115" s="85"/>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row>
    <row r="116" spans="1:62" x14ac:dyDescent="0.4">
      <c r="A116" s="24"/>
      <c r="B116" s="24"/>
      <c r="C116" s="24"/>
      <c r="D116" s="24"/>
      <c r="E116" s="25"/>
      <c r="F116" s="24"/>
      <c r="G116" s="24"/>
      <c r="H116" s="24"/>
      <c r="I116" s="24"/>
      <c r="J116" s="24"/>
      <c r="K116" s="373"/>
      <c r="L116" s="373"/>
      <c r="M116" s="27"/>
      <c r="N116" s="24"/>
      <c r="O116" s="24"/>
      <c r="P116" s="24"/>
      <c r="Q116" s="24"/>
      <c r="R116" s="88"/>
      <c r="S116" s="85"/>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row>
    <row r="117" spans="1:62" x14ac:dyDescent="0.4">
      <c r="A117" s="24"/>
      <c r="B117" s="24"/>
      <c r="C117" s="24"/>
      <c r="D117" s="24"/>
      <c r="E117" s="25"/>
      <c r="F117" s="24"/>
      <c r="G117" s="24"/>
      <c r="H117" s="24"/>
      <c r="I117" s="24"/>
      <c r="J117" s="24"/>
      <c r="K117" s="373"/>
      <c r="L117" s="373"/>
      <c r="M117" s="27"/>
      <c r="N117" s="24"/>
      <c r="O117" s="24"/>
      <c r="P117" s="24"/>
      <c r="Q117" s="24"/>
      <c r="R117" s="88"/>
      <c r="S117" s="85"/>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row>
    <row r="118" spans="1:62" x14ac:dyDescent="0.4">
      <c r="A118" s="24"/>
      <c r="B118" s="24"/>
      <c r="C118" s="24"/>
      <c r="D118" s="24"/>
      <c r="E118" s="25"/>
      <c r="F118" s="24"/>
      <c r="G118" s="24"/>
      <c r="H118" s="24"/>
      <c r="I118" s="24"/>
      <c r="J118" s="24"/>
      <c r="K118" s="373"/>
      <c r="L118" s="373"/>
      <c r="M118" s="27"/>
      <c r="N118" s="24"/>
      <c r="O118" s="24"/>
      <c r="P118" s="24"/>
      <c r="Q118" s="24"/>
      <c r="R118" s="88"/>
      <c r="S118" s="85"/>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row>
    <row r="119" spans="1:62" x14ac:dyDescent="0.4">
      <c r="A119" s="24"/>
      <c r="B119" s="24"/>
      <c r="C119" s="24"/>
      <c r="D119" s="24"/>
      <c r="E119" s="25"/>
      <c r="F119" s="24"/>
      <c r="G119" s="24"/>
      <c r="H119" s="24"/>
      <c r="I119" s="24"/>
      <c r="J119" s="24"/>
      <c r="K119" s="373"/>
      <c r="L119" s="373"/>
      <c r="M119" s="27"/>
      <c r="N119" s="24"/>
      <c r="O119" s="24"/>
      <c r="P119" s="24"/>
      <c r="Q119" s="24"/>
      <c r="R119" s="88"/>
      <c r="S119" s="85"/>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row>
    <row r="120" spans="1:62" x14ac:dyDescent="0.4">
      <c r="A120" s="24"/>
      <c r="B120" s="24"/>
      <c r="C120" s="24"/>
      <c r="D120" s="24"/>
      <c r="E120" s="25"/>
      <c r="F120" s="24"/>
      <c r="G120" s="24"/>
      <c r="H120" s="24"/>
      <c r="I120" s="24"/>
      <c r="J120" s="24"/>
      <c r="K120" s="373"/>
      <c r="L120" s="373"/>
      <c r="M120" s="27"/>
      <c r="N120" s="24"/>
      <c r="O120" s="24"/>
      <c r="P120" s="24"/>
      <c r="Q120" s="24"/>
      <c r="R120" s="88"/>
      <c r="S120" s="85"/>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row>
    <row r="121" spans="1:62" x14ac:dyDescent="0.4">
      <c r="A121" s="24"/>
      <c r="B121" s="24"/>
      <c r="C121" s="24"/>
      <c r="D121" s="24"/>
      <c r="E121" s="25"/>
      <c r="F121" s="24"/>
      <c r="G121" s="24"/>
      <c r="H121" s="24"/>
      <c r="I121" s="24"/>
      <c r="J121" s="24"/>
      <c r="K121" s="373"/>
      <c r="L121" s="373"/>
      <c r="M121" s="27"/>
      <c r="N121" s="24"/>
      <c r="O121" s="24"/>
      <c r="P121" s="24"/>
      <c r="Q121" s="24"/>
      <c r="R121" s="88"/>
      <c r="S121" s="85"/>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row>
    <row r="122" spans="1:62" x14ac:dyDescent="0.4">
      <c r="A122" s="24"/>
      <c r="B122" s="24"/>
      <c r="C122" s="24"/>
      <c r="D122" s="24"/>
      <c r="E122" s="25"/>
      <c r="F122" s="24"/>
      <c r="G122" s="24"/>
      <c r="H122" s="24"/>
      <c r="I122" s="24"/>
      <c r="J122" s="24"/>
      <c r="K122" s="373"/>
      <c r="L122" s="373"/>
      <c r="M122" s="27"/>
      <c r="N122" s="24"/>
      <c r="O122" s="24"/>
      <c r="P122" s="24"/>
      <c r="Q122" s="24"/>
      <c r="R122" s="88"/>
      <c r="S122" s="85"/>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row>
    <row r="123" spans="1:62" x14ac:dyDescent="0.4">
      <c r="A123" s="24"/>
      <c r="B123" s="24"/>
      <c r="C123" s="24"/>
      <c r="D123" s="24"/>
      <c r="E123" s="25"/>
      <c r="F123" s="24"/>
      <c r="G123" s="24"/>
      <c r="H123" s="24"/>
      <c r="I123" s="24"/>
      <c r="J123" s="24"/>
      <c r="K123" s="373"/>
      <c r="L123" s="373"/>
      <c r="M123" s="27"/>
      <c r="N123" s="24"/>
      <c r="O123" s="24"/>
      <c r="P123" s="24"/>
      <c r="Q123" s="24"/>
      <c r="R123" s="88"/>
      <c r="S123" s="85"/>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row>
    <row r="124" spans="1:62" x14ac:dyDescent="0.4">
      <c r="A124" s="24"/>
      <c r="B124" s="24"/>
      <c r="C124" s="24"/>
      <c r="D124" s="24"/>
      <c r="E124" s="25"/>
      <c r="F124" s="24"/>
      <c r="G124" s="24"/>
      <c r="H124" s="24"/>
      <c r="I124" s="24"/>
      <c r="J124" s="24"/>
      <c r="K124" s="373"/>
      <c r="L124" s="373"/>
      <c r="M124" s="27"/>
      <c r="N124" s="24"/>
      <c r="O124" s="24"/>
      <c r="P124" s="24"/>
      <c r="Q124" s="24"/>
      <c r="R124" s="88"/>
      <c r="S124" s="85"/>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row>
    <row r="125" spans="1:62" x14ac:dyDescent="0.4">
      <c r="A125" s="24"/>
      <c r="B125" s="24"/>
      <c r="C125" s="24"/>
      <c r="D125" s="24"/>
      <c r="E125" s="25"/>
      <c r="F125" s="24"/>
      <c r="G125" s="24"/>
      <c r="H125" s="24"/>
      <c r="I125" s="24"/>
      <c r="J125" s="24"/>
      <c r="K125" s="373"/>
      <c r="L125" s="373"/>
      <c r="M125" s="27"/>
      <c r="N125" s="24"/>
      <c r="O125" s="24"/>
      <c r="P125" s="24"/>
      <c r="Q125" s="24"/>
      <c r="R125" s="88"/>
      <c r="S125" s="85"/>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row>
    <row r="126" spans="1:62" x14ac:dyDescent="0.4">
      <c r="A126" s="24"/>
      <c r="B126" s="24"/>
      <c r="C126" s="24"/>
      <c r="D126" s="24"/>
      <c r="E126" s="25"/>
      <c r="F126" s="24"/>
      <c r="G126" s="24"/>
      <c r="H126" s="24"/>
      <c r="I126" s="24"/>
      <c r="J126" s="24"/>
      <c r="K126" s="373"/>
      <c r="L126" s="373"/>
      <c r="M126" s="27"/>
      <c r="N126" s="24"/>
      <c r="O126" s="24"/>
      <c r="P126" s="24"/>
      <c r="Q126" s="24"/>
      <c r="R126" s="88"/>
      <c r="S126" s="85"/>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row>
    <row r="127" spans="1:62" x14ac:dyDescent="0.4">
      <c r="A127" s="24"/>
      <c r="B127" s="24"/>
      <c r="C127" s="24"/>
      <c r="D127" s="24"/>
      <c r="E127" s="25"/>
      <c r="F127" s="24"/>
      <c r="G127" s="24"/>
      <c r="H127" s="24"/>
      <c r="I127" s="24"/>
      <c r="J127" s="24"/>
      <c r="K127" s="373"/>
      <c r="L127" s="373"/>
      <c r="M127" s="27"/>
      <c r="N127" s="24"/>
      <c r="O127" s="24"/>
      <c r="P127" s="24"/>
      <c r="Q127" s="24"/>
      <c r="R127" s="88"/>
      <c r="S127" s="85"/>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row>
    <row r="128" spans="1:62" x14ac:dyDescent="0.4">
      <c r="A128" s="24"/>
      <c r="B128" s="24"/>
      <c r="C128" s="24"/>
      <c r="D128" s="24"/>
      <c r="E128" s="25"/>
      <c r="F128" s="24"/>
      <c r="G128" s="24"/>
      <c r="H128" s="24"/>
      <c r="I128" s="24"/>
      <c r="J128" s="24"/>
      <c r="K128" s="373"/>
      <c r="L128" s="373"/>
      <c r="M128" s="27"/>
      <c r="N128" s="24"/>
      <c r="O128" s="24"/>
      <c r="P128" s="24"/>
      <c r="Q128" s="24"/>
      <c r="R128" s="88"/>
      <c r="S128" s="85"/>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row>
    <row r="129" spans="1:62" x14ac:dyDescent="0.4">
      <c r="A129" s="24"/>
      <c r="B129" s="24"/>
      <c r="C129" s="24"/>
      <c r="D129" s="24"/>
      <c r="E129" s="25"/>
      <c r="F129" s="24"/>
      <c r="G129" s="24"/>
      <c r="H129" s="24"/>
      <c r="I129" s="24"/>
      <c r="J129" s="24"/>
      <c r="K129" s="373"/>
      <c r="L129" s="373"/>
      <c r="M129" s="27"/>
      <c r="N129" s="24"/>
      <c r="O129" s="24"/>
      <c r="P129" s="24"/>
      <c r="Q129" s="24"/>
      <c r="R129" s="88"/>
      <c r="S129" s="85"/>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row>
    <row r="130" spans="1:62" x14ac:dyDescent="0.4">
      <c r="A130" s="24"/>
      <c r="B130" s="24"/>
      <c r="C130" s="24"/>
      <c r="D130" s="24"/>
      <c r="E130" s="25"/>
      <c r="F130" s="24"/>
      <c r="G130" s="24"/>
      <c r="H130" s="24"/>
      <c r="I130" s="24"/>
      <c r="J130" s="24"/>
      <c r="K130" s="373"/>
      <c r="L130" s="373"/>
      <c r="M130" s="27"/>
      <c r="N130" s="24"/>
      <c r="O130" s="24"/>
      <c r="P130" s="24"/>
      <c r="Q130" s="24"/>
      <c r="R130" s="88"/>
      <c r="S130" s="85"/>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row>
    <row r="131" spans="1:62" x14ac:dyDescent="0.4">
      <c r="A131" s="24"/>
      <c r="B131" s="24"/>
      <c r="C131" s="24"/>
      <c r="D131" s="24"/>
      <c r="E131" s="25"/>
      <c r="F131" s="24"/>
      <c r="G131" s="24"/>
      <c r="H131" s="24"/>
      <c r="I131" s="24"/>
      <c r="J131" s="24"/>
      <c r="K131" s="373"/>
      <c r="L131" s="373"/>
      <c r="M131" s="27"/>
      <c r="N131" s="24"/>
      <c r="O131" s="24"/>
      <c r="P131" s="24"/>
      <c r="Q131" s="24"/>
      <c r="R131" s="88"/>
      <c r="S131" s="85"/>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row>
    <row r="132" spans="1:62" x14ac:dyDescent="0.4">
      <c r="A132" s="24"/>
      <c r="B132" s="24"/>
      <c r="C132" s="24"/>
      <c r="D132" s="24"/>
      <c r="E132" s="25"/>
      <c r="F132" s="24"/>
      <c r="G132" s="24"/>
      <c r="H132" s="24"/>
      <c r="I132" s="24"/>
      <c r="J132" s="24"/>
      <c r="K132" s="373"/>
      <c r="L132" s="373"/>
      <c r="M132" s="27"/>
      <c r="N132" s="24"/>
      <c r="O132" s="24"/>
      <c r="P132" s="24"/>
      <c r="Q132" s="24"/>
      <c r="R132" s="88"/>
      <c r="S132" s="85"/>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row>
    <row r="133" spans="1:62" x14ac:dyDescent="0.4">
      <c r="A133" s="24"/>
      <c r="B133" s="24"/>
      <c r="C133" s="24"/>
      <c r="D133" s="24"/>
      <c r="E133" s="25"/>
      <c r="F133" s="24"/>
      <c r="G133" s="24"/>
      <c r="H133" s="24"/>
      <c r="I133" s="24"/>
      <c r="J133" s="24"/>
      <c r="K133" s="373"/>
      <c r="L133" s="373"/>
      <c r="M133" s="27"/>
      <c r="N133" s="24"/>
      <c r="O133" s="24"/>
      <c r="P133" s="24"/>
      <c r="Q133" s="24"/>
      <c r="R133" s="88"/>
      <c r="S133" s="85"/>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row>
    <row r="134" spans="1:62" x14ac:dyDescent="0.4">
      <c r="A134" s="24"/>
      <c r="B134" s="24"/>
      <c r="C134" s="24"/>
      <c r="D134" s="24"/>
      <c r="E134" s="25"/>
      <c r="F134" s="24"/>
      <c r="G134" s="24"/>
      <c r="H134" s="24"/>
      <c r="I134" s="24"/>
      <c r="J134" s="24"/>
      <c r="K134" s="373"/>
      <c r="L134" s="373"/>
      <c r="M134" s="27"/>
      <c r="N134" s="24"/>
      <c r="O134" s="24"/>
      <c r="P134" s="24"/>
      <c r="Q134" s="24"/>
      <c r="R134" s="88"/>
      <c r="S134" s="85"/>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row>
    <row r="135" spans="1:62" x14ac:dyDescent="0.4">
      <c r="A135" s="24"/>
      <c r="B135" s="24"/>
      <c r="C135" s="24"/>
      <c r="D135" s="24"/>
      <c r="E135" s="25"/>
      <c r="F135" s="24"/>
      <c r="G135" s="24"/>
      <c r="H135" s="24"/>
      <c r="I135" s="24"/>
      <c r="J135" s="24"/>
      <c r="K135" s="373"/>
      <c r="L135" s="373"/>
      <c r="M135" s="27"/>
      <c r="N135" s="24"/>
      <c r="O135" s="24"/>
      <c r="P135" s="24"/>
      <c r="Q135" s="24"/>
      <c r="R135" s="88"/>
      <c r="S135" s="85"/>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row>
    <row r="136" spans="1:62" x14ac:dyDescent="0.4">
      <c r="A136" s="24"/>
      <c r="B136" s="24"/>
      <c r="C136" s="24"/>
      <c r="D136" s="24"/>
      <c r="E136" s="25"/>
      <c r="F136" s="24"/>
      <c r="G136" s="24"/>
      <c r="H136" s="24"/>
      <c r="I136" s="24"/>
      <c r="J136" s="24"/>
      <c r="K136" s="373"/>
      <c r="L136" s="373"/>
      <c r="M136" s="27"/>
      <c r="N136" s="24"/>
      <c r="O136" s="24"/>
      <c r="P136" s="24"/>
      <c r="Q136" s="24"/>
      <c r="R136" s="88"/>
      <c r="S136" s="85"/>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row>
    <row r="137" spans="1:62" x14ac:dyDescent="0.4">
      <c r="A137" s="24"/>
      <c r="B137" s="24"/>
      <c r="C137" s="24"/>
      <c r="D137" s="24"/>
      <c r="E137" s="25"/>
      <c r="F137" s="24"/>
      <c r="G137" s="24"/>
      <c r="H137" s="24"/>
      <c r="I137" s="24"/>
      <c r="J137" s="24"/>
      <c r="K137" s="373"/>
      <c r="L137" s="373"/>
      <c r="M137" s="27"/>
      <c r="N137" s="24"/>
      <c r="O137" s="24"/>
      <c r="P137" s="24"/>
      <c r="Q137" s="24"/>
      <c r="R137" s="88"/>
      <c r="S137" s="85"/>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row>
    <row r="138" spans="1:62" x14ac:dyDescent="0.4">
      <c r="A138" s="24"/>
      <c r="B138" s="24"/>
      <c r="C138" s="24"/>
      <c r="D138" s="24"/>
      <c r="E138" s="25"/>
      <c r="F138" s="24"/>
      <c r="G138" s="24"/>
      <c r="H138" s="24"/>
      <c r="I138" s="24"/>
      <c r="J138" s="24"/>
      <c r="K138" s="373"/>
      <c r="L138" s="373"/>
      <c r="M138" s="27"/>
      <c r="N138" s="24"/>
      <c r="O138" s="24"/>
      <c r="P138" s="24"/>
      <c r="Q138" s="24"/>
      <c r="R138" s="88"/>
      <c r="S138" s="85"/>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row>
    <row r="139" spans="1:62" x14ac:dyDescent="0.4">
      <c r="A139" s="24"/>
      <c r="B139" s="24"/>
      <c r="C139" s="24"/>
      <c r="D139" s="24"/>
      <c r="E139" s="25"/>
      <c r="F139" s="24"/>
      <c r="G139" s="24"/>
      <c r="H139" s="24"/>
      <c r="I139" s="24"/>
      <c r="J139" s="24"/>
      <c r="K139" s="373"/>
      <c r="L139" s="373"/>
      <c r="M139" s="27"/>
      <c r="N139" s="24"/>
      <c r="O139" s="24"/>
      <c r="P139" s="24"/>
      <c r="Q139" s="24"/>
      <c r="R139" s="88"/>
      <c r="S139" s="85"/>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row>
    <row r="140" spans="1:62" x14ac:dyDescent="0.4">
      <c r="A140" s="24"/>
      <c r="B140" s="24"/>
      <c r="C140" s="24"/>
      <c r="D140" s="24"/>
      <c r="E140" s="25"/>
      <c r="F140" s="24"/>
      <c r="G140" s="24"/>
      <c r="H140" s="24"/>
      <c r="I140" s="24"/>
      <c r="J140" s="24"/>
      <c r="K140" s="373"/>
      <c r="L140" s="373"/>
      <c r="M140" s="27"/>
      <c r="N140" s="24"/>
      <c r="O140" s="24"/>
      <c r="P140" s="24"/>
      <c r="Q140" s="24"/>
      <c r="R140" s="88"/>
      <c r="S140" s="85"/>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row>
    <row r="141" spans="1:62" x14ac:dyDescent="0.4">
      <c r="A141" s="24"/>
      <c r="B141" s="24"/>
      <c r="C141" s="24"/>
      <c r="D141" s="24"/>
      <c r="E141" s="25"/>
      <c r="F141" s="24"/>
      <c r="G141" s="24"/>
      <c r="H141" s="24"/>
      <c r="I141" s="24"/>
      <c r="J141" s="24"/>
      <c r="K141" s="373"/>
      <c r="L141" s="373"/>
      <c r="M141" s="27"/>
      <c r="N141" s="24"/>
      <c r="O141" s="24"/>
      <c r="P141" s="24"/>
      <c r="Q141" s="24"/>
      <c r="R141" s="88"/>
      <c r="S141" s="85"/>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row>
    <row r="142" spans="1:62" x14ac:dyDescent="0.4">
      <c r="A142" s="24"/>
      <c r="B142" s="24"/>
      <c r="C142" s="24"/>
      <c r="D142" s="24"/>
      <c r="E142" s="25"/>
      <c r="F142" s="24"/>
      <c r="G142" s="24"/>
      <c r="H142" s="24"/>
      <c r="I142" s="24"/>
      <c r="J142" s="24"/>
      <c r="K142" s="373"/>
      <c r="L142" s="373"/>
      <c r="M142" s="27"/>
      <c r="N142" s="24"/>
      <c r="O142" s="24"/>
      <c r="P142" s="24"/>
      <c r="Q142" s="24"/>
      <c r="R142" s="88"/>
      <c r="S142" s="85"/>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row>
    <row r="143" spans="1:62" x14ac:dyDescent="0.4">
      <c r="A143" s="24"/>
      <c r="B143" s="24"/>
      <c r="C143" s="24"/>
      <c r="D143" s="24"/>
      <c r="E143" s="25"/>
      <c r="F143" s="24"/>
      <c r="G143" s="24"/>
      <c r="H143" s="24"/>
      <c r="I143" s="24"/>
      <c r="J143" s="24"/>
      <c r="K143" s="373"/>
      <c r="L143" s="373"/>
      <c r="M143" s="27"/>
      <c r="N143" s="24"/>
      <c r="O143" s="24"/>
      <c r="P143" s="24"/>
      <c r="Q143" s="24"/>
      <c r="R143" s="88"/>
      <c r="S143" s="85"/>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row>
    <row r="144" spans="1:62" x14ac:dyDescent="0.4">
      <c r="A144" s="24"/>
      <c r="B144" s="24"/>
      <c r="C144" s="24"/>
      <c r="D144" s="24"/>
      <c r="E144" s="25"/>
      <c r="F144" s="24"/>
      <c r="G144" s="24"/>
      <c r="H144" s="24"/>
      <c r="I144" s="24"/>
      <c r="J144" s="24"/>
      <c r="K144" s="373"/>
      <c r="L144" s="373"/>
      <c r="M144" s="27"/>
      <c r="N144" s="24"/>
      <c r="O144" s="24"/>
      <c r="P144" s="24"/>
      <c r="Q144" s="24"/>
      <c r="R144" s="88"/>
      <c r="S144" s="85"/>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row>
    <row r="145" spans="1:62" x14ac:dyDescent="0.4">
      <c r="A145" s="24"/>
      <c r="B145" s="24"/>
      <c r="C145" s="24"/>
      <c r="D145" s="24"/>
      <c r="E145" s="25"/>
      <c r="F145" s="24"/>
      <c r="G145" s="24"/>
      <c r="H145" s="24"/>
      <c r="I145" s="24"/>
      <c r="J145" s="24"/>
      <c r="K145" s="373"/>
      <c r="L145" s="373"/>
      <c r="M145" s="27"/>
      <c r="N145" s="24"/>
      <c r="O145" s="24"/>
      <c r="P145" s="24"/>
      <c r="Q145" s="24"/>
      <c r="R145" s="88"/>
      <c r="S145" s="85"/>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row>
    <row r="146" spans="1:62" x14ac:dyDescent="0.4">
      <c r="A146" s="24"/>
      <c r="B146" s="24"/>
      <c r="C146" s="24"/>
      <c r="D146" s="24"/>
      <c r="E146" s="25"/>
      <c r="F146" s="24"/>
      <c r="G146" s="24"/>
      <c r="H146" s="24"/>
      <c r="I146" s="24"/>
      <c r="J146" s="24"/>
      <c r="K146" s="373"/>
      <c r="L146" s="373"/>
      <c r="M146" s="27"/>
      <c r="N146" s="24"/>
      <c r="O146" s="24"/>
      <c r="P146" s="24"/>
      <c r="Q146" s="24"/>
      <c r="R146" s="88"/>
      <c r="S146" s="85"/>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row>
    <row r="147" spans="1:62" x14ac:dyDescent="0.4">
      <c r="A147" s="24"/>
      <c r="B147" s="24"/>
      <c r="C147" s="24"/>
      <c r="D147" s="24"/>
      <c r="E147" s="25"/>
      <c r="F147" s="24"/>
      <c r="G147" s="24"/>
      <c r="H147" s="24"/>
      <c r="I147" s="24"/>
      <c r="J147" s="24"/>
      <c r="K147" s="373"/>
      <c r="L147" s="373"/>
      <c r="M147" s="27"/>
      <c r="N147" s="24"/>
      <c r="O147" s="24"/>
      <c r="P147" s="24"/>
      <c r="Q147" s="24"/>
      <c r="R147" s="88"/>
      <c r="S147" s="85"/>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row>
    <row r="148" spans="1:62" x14ac:dyDescent="0.4">
      <c r="A148" s="24"/>
      <c r="B148" s="24"/>
      <c r="C148" s="24"/>
      <c r="D148" s="24"/>
      <c r="E148" s="25"/>
      <c r="F148" s="24"/>
      <c r="G148" s="24"/>
      <c r="H148" s="24"/>
      <c r="I148" s="24"/>
      <c r="J148" s="24"/>
      <c r="K148" s="373"/>
      <c r="L148" s="373"/>
      <c r="M148" s="27"/>
      <c r="N148" s="24"/>
      <c r="O148" s="24"/>
      <c r="P148" s="24"/>
      <c r="Q148" s="24"/>
      <c r="R148" s="88"/>
      <c r="S148" s="85"/>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row>
    <row r="149" spans="1:62" x14ac:dyDescent="0.4">
      <c r="A149" s="24"/>
      <c r="B149" s="24"/>
      <c r="C149" s="24"/>
      <c r="D149" s="24"/>
      <c r="E149" s="25"/>
      <c r="F149" s="24"/>
      <c r="G149" s="24"/>
      <c r="H149" s="24"/>
      <c r="I149" s="24"/>
      <c r="J149" s="24"/>
      <c r="K149" s="373"/>
      <c r="L149" s="373"/>
      <c r="M149" s="27"/>
      <c r="N149" s="24"/>
      <c r="O149" s="24"/>
      <c r="P149" s="24"/>
      <c r="Q149" s="24"/>
      <c r="R149" s="88"/>
      <c r="S149" s="85"/>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row>
    <row r="150" spans="1:62" x14ac:dyDescent="0.4">
      <c r="A150" s="24"/>
      <c r="B150" s="24"/>
      <c r="C150" s="24"/>
      <c r="D150" s="24"/>
      <c r="E150" s="25"/>
      <c r="F150" s="24"/>
      <c r="G150" s="24"/>
      <c r="H150" s="24"/>
      <c r="I150" s="24"/>
      <c r="J150" s="24"/>
      <c r="K150" s="373"/>
      <c r="L150" s="373"/>
      <c r="M150" s="27"/>
      <c r="N150" s="24"/>
      <c r="O150" s="24"/>
      <c r="P150" s="24"/>
      <c r="Q150" s="24"/>
      <c r="R150" s="88"/>
      <c r="S150" s="85"/>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row>
    <row r="151" spans="1:62" x14ac:dyDescent="0.4">
      <c r="A151" s="24"/>
      <c r="B151" s="24"/>
      <c r="C151" s="24"/>
      <c r="D151" s="24"/>
      <c r="E151" s="25"/>
      <c r="F151" s="24"/>
      <c r="G151" s="24"/>
      <c r="H151" s="24"/>
      <c r="I151" s="24"/>
      <c r="J151" s="24"/>
      <c r="K151" s="373"/>
      <c r="L151" s="373"/>
      <c r="M151" s="27"/>
      <c r="N151" s="24"/>
      <c r="O151" s="24"/>
      <c r="P151" s="24"/>
      <c r="Q151" s="24"/>
      <c r="R151" s="88"/>
      <c r="S151" s="85"/>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row>
    <row r="152" spans="1:62" x14ac:dyDescent="0.4">
      <c r="A152" s="24"/>
      <c r="B152" s="24"/>
      <c r="C152" s="24"/>
      <c r="D152" s="24"/>
      <c r="E152" s="25"/>
      <c r="F152" s="24"/>
      <c r="G152" s="24"/>
      <c r="H152" s="24"/>
      <c r="I152" s="24"/>
      <c r="J152" s="24"/>
      <c r="K152" s="373"/>
      <c r="L152" s="373"/>
      <c r="M152" s="27"/>
      <c r="N152" s="24"/>
      <c r="O152" s="24"/>
      <c r="P152" s="24"/>
      <c r="Q152" s="24"/>
      <c r="R152" s="88"/>
      <c r="S152" s="85"/>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row>
    <row r="153" spans="1:62" x14ac:dyDescent="0.4">
      <c r="A153" s="24"/>
      <c r="B153" s="24"/>
      <c r="C153" s="24"/>
      <c r="D153" s="24"/>
      <c r="E153" s="25"/>
      <c r="F153" s="24"/>
      <c r="G153" s="24"/>
      <c r="H153" s="24"/>
      <c r="I153" s="24"/>
      <c r="J153" s="24"/>
      <c r="K153" s="373"/>
      <c r="L153" s="373"/>
      <c r="M153" s="27"/>
      <c r="N153" s="24"/>
      <c r="O153" s="24"/>
      <c r="P153" s="24"/>
      <c r="Q153" s="24"/>
      <c r="R153" s="88"/>
      <c r="S153" s="85"/>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row>
    <row r="154" spans="1:62" x14ac:dyDescent="0.4">
      <c r="A154" s="24"/>
      <c r="B154" s="24"/>
      <c r="C154" s="24"/>
      <c r="D154" s="24"/>
      <c r="E154" s="25"/>
      <c r="F154" s="24"/>
      <c r="G154" s="24"/>
      <c r="H154" s="24"/>
      <c r="I154" s="24"/>
      <c r="J154" s="24"/>
      <c r="K154" s="373"/>
      <c r="L154" s="373"/>
      <c r="M154" s="27"/>
      <c r="N154" s="24"/>
      <c r="O154" s="24"/>
      <c r="P154" s="24"/>
      <c r="Q154" s="24"/>
      <c r="R154" s="88"/>
      <c r="S154" s="85"/>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row>
    <row r="155" spans="1:62" x14ac:dyDescent="0.4">
      <c r="A155" s="24"/>
      <c r="B155" s="24"/>
      <c r="C155" s="24"/>
      <c r="D155" s="24"/>
      <c r="E155" s="25"/>
      <c r="F155" s="24"/>
      <c r="G155" s="24"/>
      <c r="H155" s="24"/>
      <c r="I155" s="24"/>
      <c r="J155" s="24"/>
      <c r="K155" s="373"/>
      <c r="L155" s="373"/>
      <c r="M155" s="27"/>
      <c r="N155" s="24"/>
      <c r="O155" s="24"/>
      <c r="P155" s="24"/>
      <c r="Q155" s="24"/>
      <c r="R155" s="88"/>
      <c r="S155" s="85"/>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row>
    <row r="156" spans="1:62" x14ac:dyDescent="0.4">
      <c r="A156" s="24"/>
      <c r="B156" s="24"/>
      <c r="C156" s="24"/>
      <c r="D156" s="24"/>
      <c r="E156" s="25"/>
      <c r="F156" s="24"/>
      <c r="G156" s="24"/>
      <c r="H156" s="24"/>
      <c r="I156" s="24"/>
      <c r="J156" s="24"/>
      <c r="K156" s="373"/>
      <c r="L156" s="373"/>
      <c r="M156" s="27"/>
      <c r="N156" s="24"/>
      <c r="O156" s="24"/>
      <c r="P156" s="24"/>
      <c r="Q156" s="24"/>
      <c r="R156" s="88"/>
      <c r="S156" s="85"/>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row>
    <row r="157" spans="1:62" x14ac:dyDescent="0.4">
      <c r="A157" s="24"/>
      <c r="B157" s="24"/>
      <c r="C157" s="24"/>
      <c r="D157" s="24"/>
      <c r="E157" s="25"/>
      <c r="F157" s="24"/>
      <c r="G157" s="24"/>
      <c r="H157" s="24"/>
      <c r="I157" s="24"/>
      <c r="J157" s="24"/>
      <c r="K157" s="373"/>
      <c r="L157" s="373"/>
      <c r="M157" s="27"/>
      <c r="N157" s="24"/>
      <c r="O157" s="24"/>
      <c r="P157" s="24"/>
      <c r="Q157" s="24"/>
      <c r="R157" s="88"/>
      <c r="S157" s="85"/>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row>
    <row r="158" spans="1:62" x14ac:dyDescent="0.4">
      <c r="A158" s="24"/>
      <c r="B158" s="24"/>
      <c r="C158" s="24"/>
      <c r="D158" s="24"/>
      <c r="E158" s="25"/>
      <c r="F158" s="24"/>
      <c r="G158" s="24"/>
      <c r="H158" s="24"/>
      <c r="I158" s="24"/>
      <c r="J158" s="24"/>
      <c r="K158" s="373"/>
      <c r="L158" s="373"/>
      <c r="M158" s="27"/>
      <c r="N158" s="24"/>
      <c r="O158" s="24"/>
      <c r="P158" s="24"/>
      <c r="Q158" s="24"/>
      <c r="R158" s="88"/>
      <c r="S158" s="85"/>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row>
    <row r="159" spans="1:62" x14ac:dyDescent="0.4">
      <c r="A159" s="24"/>
      <c r="B159" s="24"/>
      <c r="C159" s="24"/>
      <c r="D159" s="24"/>
      <c r="E159" s="25"/>
      <c r="F159" s="24"/>
      <c r="G159" s="24"/>
      <c r="H159" s="24"/>
      <c r="I159" s="24"/>
      <c r="J159" s="24"/>
      <c r="K159" s="373"/>
      <c r="L159" s="373"/>
      <c r="M159" s="27"/>
      <c r="N159" s="24"/>
      <c r="O159" s="24"/>
      <c r="P159" s="24"/>
      <c r="Q159" s="24"/>
      <c r="R159" s="88"/>
      <c r="S159" s="85"/>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row>
    <row r="160" spans="1:62" x14ac:dyDescent="0.4">
      <c r="A160" s="24"/>
      <c r="B160" s="24"/>
      <c r="C160" s="24"/>
      <c r="D160" s="24"/>
      <c r="E160" s="25"/>
      <c r="F160" s="24"/>
      <c r="G160" s="24"/>
      <c r="H160" s="24"/>
      <c r="I160" s="24"/>
      <c r="J160" s="24"/>
      <c r="K160" s="373"/>
      <c r="L160" s="373"/>
      <c r="M160" s="27"/>
      <c r="N160" s="24"/>
      <c r="O160" s="24"/>
      <c r="P160" s="24"/>
      <c r="Q160" s="24"/>
      <c r="R160" s="88"/>
      <c r="S160" s="85"/>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row>
    <row r="161" spans="1:62" x14ac:dyDescent="0.4">
      <c r="A161" s="24"/>
      <c r="B161" s="24"/>
      <c r="C161" s="24"/>
      <c r="D161" s="24"/>
      <c r="E161" s="25"/>
      <c r="F161" s="24"/>
      <c r="G161" s="24"/>
      <c r="H161" s="24"/>
      <c r="I161" s="24"/>
      <c r="J161" s="24"/>
      <c r="K161" s="373"/>
      <c r="L161" s="373"/>
      <c r="M161" s="27"/>
      <c r="N161" s="24"/>
      <c r="O161" s="24"/>
      <c r="P161" s="24"/>
      <c r="Q161" s="24"/>
      <c r="R161" s="88"/>
      <c r="S161" s="85"/>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row>
    <row r="162" spans="1:62" x14ac:dyDescent="0.4">
      <c r="A162" s="24"/>
      <c r="B162" s="24"/>
      <c r="C162" s="24"/>
      <c r="D162" s="24"/>
      <c r="E162" s="25"/>
      <c r="F162" s="24"/>
      <c r="G162" s="24"/>
      <c r="H162" s="24"/>
      <c r="I162" s="24"/>
      <c r="J162" s="24"/>
      <c r="K162" s="373"/>
      <c r="L162" s="373"/>
      <c r="M162" s="27"/>
      <c r="N162" s="24"/>
      <c r="O162" s="24"/>
      <c r="P162" s="24"/>
      <c r="Q162" s="24"/>
      <c r="R162" s="88"/>
      <c r="S162" s="85"/>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row>
    <row r="163" spans="1:62" x14ac:dyDescent="0.4">
      <c r="A163" s="24"/>
      <c r="B163" s="24"/>
      <c r="C163" s="24"/>
      <c r="D163" s="24"/>
      <c r="E163" s="25"/>
      <c r="F163" s="24"/>
      <c r="G163" s="24"/>
      <c r="H163" s="24"/>
      <c r="I163" s="24"/>
      <c r="J163" s="24"/>
      <c r="K163" s="373"/>
      <c r="L163" s="373"/>
      <c r="M163" s="27"/>
      <c r="N163" s="24"/>
      <c r="O163" s="24"/>
      <c r="P163" s="24"/>
      <c r="Q163" s="24"/>
      <c r="R163" s="88"/>
      <c r="S163" s="85"/>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row>
    <row r="164" spans="1:62" x14ac:dyDescent="0.4">
      <c r="A164" s="24"/>
      <c r="B164" s="24"/>
      <c r="C164" s="24"/>
      <c r="D164" s="24"/>
      <c r="E164" s="25"/>
      <c r="F164" s="24"/>
      <c r="G164" s="24"/>
      <c r="H164" s="24"/>
      <c r="I164" s="24"/>
      <c r="J164" s="24"/>
      <c r="K164" s="373"/>
      <c r="L164" s="373"/>
      <c r="M164" s="27"/>
      <c r="N164" s="24"/>
      <c r="O164" s="24"/>
      <c r="P164" s="24"/>
      <c r="Q164" s="24"/>
      <c r="R164" s="88"/>
      <c r="S164" s="85"/>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row>
    <row r="165" spans="1:62" x14ac:dyDescent="0.4">
      <c r="A165" s="24"/>
      <c r="B165" s="24"/>
      <c r="C165" s="24"/>
      <c r="D165" s="24"/>
      <c r="E165" s="25"/>
      <c r="F165" s="24"/>
      <c r="G165" s="24"/>
      <c r="H165" s="24"/>
      <c r="I165" s="24"/>
      <c r="J165" s="24"/>
      <c r="K165" s="373"/>
      <c r="L165" s="373"/>
      <c r="M165" s="27"/>
      <c r="N165" s="24"/>
      <c r="O165" s="24"/>
      <c r="P165" s="24"/>
      <c r="Q165" s="24"/>
      <c r="R165" s="88"/>
      <c r="S165" s="85"/>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row>
    <row r="166" spans="1:62" x14ac:dyDescent="0.4">
      <c r="A166" s="24"/>
      <c r="B166" s="24"/>
      <c r="C166" s="24"/>
      <c r="D166" s="24"/>
      <c r="E166" s="25"/>
      <c r="F166" s="24"/>
      <c r="G166" s="24"/>
      <c r="H166" s="24"/>
      <c r="I166" s="24"/>
      <c r="J166" s="24"/>
      <c r="K166" s="373"/>
      <c r="L166" s="373"/>
      <c r="M166" s="27"/>
      <c r="N166" s="24"/>
      <c r="O166" s="24"/>
      <c r="P166" s="24"/>
      <c r="Q166" s="24"/>
      <c r="R166" s="88"/>
      <c r="S166" s="85"/>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row>
    <row r="167" spans="1:62" x14ac:dyDescent="0.4">
      <c r="A167" s="24"/>
      <c r="B167" s="24"/>
      <c r="C167" s="24"/>
      <c r="D167" s="24"/>
      <c r="E167" s="25"/>
      <c r="F167" s="24"/>
      <c r="G167" s="24"/>
      <c r="H167" s="24"/>
      <c r="I167" s="24"/>
      <c r="J167" s="24"/>
      <c r="K167" s="373"/>
      <c r="L167" s="373"/>
      <c r="M167" s="27"/>
      <c r="N167" s="24"/>
      <c r="O167" s="24"/>
      <c r="P167" s="24"/>
      <c r="Q167" s="24"/>
      <c r="R167" s="88"/>
      <c r="S167" s="85"/>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row>
    <row r="168" spans="1:62" x14ac:dyDescent="0.4">
      <c r="A168" s="24"/>
      <c r="B168" s="24"/>
      <c r="C168" s="24"/>
      <c r="D168" s="24"/>
      <c r="E168" s="25"/>
      <c r="F168" s="24"/>
      <c r="G168" s="24"/>
      <c r="H168" s="24"/>
      <c r="I168" s="24"/>
      <c r="J168" s="24"/>
      <c r="K168" s="373"/>
      <c r="L168" s="373"/>
      <c r="M168" s="27"/>
      <c r="N168" s="24"/>
      <c r="O168" s="24"/>
      <c r="P168" s="24"/>
      <c r="Q168" s="24"/>
      <c r="R168" s="88"/>
      <c r="S168" s="85"/>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row>
    <row r="169" spans="1:62" x14ac:dyDescent="0.4">
      <c r="A169" s="24"/>
      <c r="B169" s="24"/>
      <c r="C169" s="24"/>
      <c r="D169" s="24"/>
      <c r="E169" s="25"/>
      <c r="F169" s="24"/>
      <c r="G169" s="24"/>
      <c r="H169" s="24"/>
      <c r="I169" s="24"/>
      <c r="J169" s="24"/>
      <c r="K169" s="373"/>
      <c r="L169" s="373"/>
      <c r="M169" s="27"/>
      <c r="N169" s="24"/>
      <c r="O169" s="24"/>
      <c r="P169" s="24"/>
      <c r="Q169" s="24"/>
      <c r="R169" s="88"/>
      <c r="S169" s="85"/>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row>
    <row r="170" spans="1:62" x14ac:dyDescent="0.4">
      <c r="A170" s="24"/>
      <c r="B170" s="24"/>
      <c r="C170" s="24"/>
      <c r="D170" s="24"/>
      <c r="E170" s="25"/>
      <c r="F170" s="24"/>
      <c r="G170" s="24"/>
      <c r="H170" s="24"/>
      <c r="I170" s="24"/>
      <c r="J170" s="24"/>
      <c r="K170" s="373"/>
      <c r="L170" s="373"/>
      <c r="M170" s="27"/>
      <c r="N170" s="24"/>
      <c r="O170" s="24"/>
      <c r="P170" s="24"/>
      <c r="Q170" s="24"/>
      <c r="R170" s="88"/>
      <c r="S170" s="85"/>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row>
    <row r="171" spans="1:62" x14ac:dyDescent="0.4">
      <c r="A171" s="24"/>
      <c r="B171" s="24"/>
      <c r="C171" s="24"/>
      <c r="D171" s="24"/>
      <c r="E171" s="25"/>
      <c r="F171" s="24"/>
      <c r="G171" s="24"/>
      <c r="H171" s="24"/>
      <c r="I171" s="24"/>
      <c r="J171" s="24"/>
      <c r="K171" s="373"/>
      <c r="L171" s="373"/>
      <c r="M171" s="27"/>
      <c r="N171" s="24"/>
      <c r="O171" s="24"/>
      <c r="P171" s="24"/>
      <c r="Q171" s="24"/>
      <c r="R171" s="88"/>
      <c r="S171" s="85"/>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row>
    <row r="172" spans="1:62" x14ac:dyDescent="0.4">
      <c r="A172" s="24"/>
      <c r="B172" s="24"/>
      <c r="C172" s="24"/>
      <c r="D172" s="24"/>
      <c r="E172" s="25"/>
      <c r="F172" s="24"/>
      <c r="G172" s="24"/>
      <c r="H172" s="24"/>
      <c r="I172" s="24"/>
      <c r="J172" s="24"/>
      <c r="K172" s="373"/>
      <c r="L172" s="373"/>
      <c r="M172" s="27"/>
      <c r="N172" s="24"/>
      <c r="O172" s="24"/>
      <c r="P172" s="24"/>
      <c r="Q172" s="24"/>
      <c r="R172" s="88"/>
      <c r="S172" s="85"/>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row>
    <row r="173" spans="1:62" x14ac:dyDescent="0.4">
      <c r="A173" s="24"/>
      <c r="B173" s="24"/>
      <c r="C173" s="24"/>
      <c r="D173" s="24"/>
      <c r="E173" s="25"/>
      <c r="F173" s="24"/>
      <c r="G173" s="24"/>
      <c r="H173" s="24"/>
      <c r="I173" s="24"/>
      <c r="J173" s="24"/>
      <c r="K173" s="373"/>
      <c r="L173" s="373"/>
      <c r="M173" s="27"/>
      <c r="N173" s="24"/>
      <c r="O173" s="24"/>
      <c r="P173" s="24"/>
      <c r="Q173" s="24"/>
      <c r="R173" s="88"/>
      <c r="S173" s="85"/>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row>
    <row r="174" spans="1:62" x14ac:dyDescent="0.4">
      <c r="A174" s="24"/>
      <c r="B174" s="24"/>
      <c r="C174" s="24"/>
      <c r="D174" s="24"/>
      <c r="E174" s="25"/>
      <c r="F174" s="24"/>
      <c r="G174" s="24"/>
      <c r="H174" s="24"/>
      <c r="I174" s="24"/>
      <c r="J174" s="24"/>
      <c r="K174" s="373"/>
      <c r="L174" s="373"/>
      <c r="M174" s="27"/>
      <c r="N174" s="24"/>
      <c r="O174" s="24"/>
      <c r="P174" s="24"/>
      <c r="Q174" s="24"/>
      <c r="R174" s="88"/>
      <c r="S174" s="85"/>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row>
    <row r="175" spans="1:62" x14ac:dyDescent="0.4">
      <c r="A175" s="24"/>
      <c r="B175" s="24"/>
      <c r="C175" s="24"/>
      <c r="D175" s="24"/>
      <c r="E175" s="25"/>
      <c r="F175" s="24"/>
      <c r="G175" s="24"/>
      <c r="H175" s="24"/>
      <c r="I175" s="24"/>
      <c r="J175" s="24"/>
      <c r="K175" s="373"/>
      <c r="L175" s="373"/>
      <c r="M175" s="27"/>
      <c r="N175" s="24"/>
      <c r="O175" s="24"/>
      <c r="P175" s="24"/>
      <c r="Q175" s="24"/>
      <c r="R175" s="88"/>
      <c r="S175" s="85"/>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row>
    <row r="176" spans="1:62" x14ac:dyDescent="0.4">
      <c r="A176" s="24"/>
      <c r="B176" s="24"/>
      <c r="C176" s="24"/>
      <c r="D176" s="24"/>
      <c r="E176" s="25"/>
      <c r="F176" s="24"/>
      <c r="G176" s="24"/>
      <c r="H176" s="24"/>
      <c r="I176" s="24"/>
      <c r="J176" s="24"/>
      <c r="K176" s="373"/>
      <c r="L176" s="373"/>
      <c r="M176" s="27"/>
      <c r="N176" s="24"/>
      <c r="O176" s="24"/>
      <c r="P176" s="24"/>
      <c r="Q176" s="24"/>
      <c r="R176" s="88"/>
      <c r="S176" s="85"/>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row>
    <row r="177" spans="1:62" x14ac:dyDescent="0.4">
      <c r="A177" s="24"/>
      <c r="B177" s="24"/>
      <c r="C177" s="24"/>
      <c r="D177" s="24"/>
      <c r="E177" s="25"/>
      <c r="F177" s="24"/>
      <c r="G177" s="24"/>
      <c r="H177" s="24"/>
      <c r="I177" s="24"/>
      <c r="J177" s="24"/>
      <c r="K177" s="373"/>
      <c r="L177" s="373"/>
      <c r="M177" s="27"/>
      <c r="N177" s="24"/>
      <c r="O177" s="24"/>
      <c r="P177" s="24"/>
      <c r="Q177" s="24"/>
      <c r="R177" s="88"/>
      <c r="S177" s="85"/>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row>
    <row r="178" spans="1:62" x14ac:dyDescent="0.4">
      <c r="A178" s="24"/>
      <c r="B178" s="24"/>
      <c r="C178" s="24"/>
      <c r="D178" s="24"/>
      <c r="E178" s="25"/>
      <c r="F178" s="24"/>
      <c r="G178" s="24"/>
      <c r="H178" s="24"/>
      <c r="I178" s="24"/>
      <c r="J178" s="24"/>
      <c r="K178" s="373"/>
      <c r="L178" s="373"/>
      <c r="M178" s="27"/>
      <c r="N178" s="24"/>
      <c r="O178" s="24"/>
      <c r="P178" s="24"/>
      <c r="Q178" s="24"/>
      <c r="R178" s="88"/>
      <c r="S178" s="85"/>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row>
    <row r="179" spans="1:62" x14ac:dyDescent="0.4">
      <c r="A179" s="24"/>
      <c r="B179" s="24"/>
      <c r="C179" s="24"/>
      <c r="D179" s="24"/>
      <c r="E179" s="25"/>
      <c r="F179" s="24"/>
      <c r="G179" s="24"/>
      <c r="H179" s="24"/>
      <c r="I179" s="24"/>
      <c r="J179" s="24"/>
      <c r="K179" s="373"/>
      <c r="L179" s="373"/>
      <c r="M179" s="27"/>
      <c r="N179" s="24"/>
      <c r="O179" s="24"/>
      <c r="P179" s="24"/>
      <c r="Q179" s="24"/>
      <c r="R179" s="88"/>
      <c r="S179" s="85"/>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row>
    <row r="180" spans="1:62" x14ac:dyDescent="0.4">
      <c r="A180" s="24"/>
      <c r="B180" s="24"/>
      <c r="C180" s="24"/>
      <c r="D180" s="24"/>
      <c r="E180" s="25"/>
      <c r="F180" s="24"/>
      <c r="G180" s="24"/>
      <c r="H180" s="24"/>
      <c r="I180" s="24"/>
      <c r="J180" s="24"/>
      <c r="K180" s="373"/>
      <c r="L180" s="373"/>
      <c r="M180" s="27"/>
      <c r="N180" s="24"/>
      <c r="O180" s="24"/>
      <c r="P180" s="24"/>
      <c r="Q180" s="24"/>
      <c r="R180" s="88"/>
      <c r="S180" s="85"/>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row>
    <row r="181" spans="1:62" x14ac:dyDescent="0.4">
      <c r="A181" s="24"/>
      <c r="B181" s="24"/>
      <c r="C181" s="24"/>
      <c r="D181" s="24"/>
      <c r="E181" s="25"/>
      <c r="F181" s="24"/>
      <c r="G181" s="24"/>
      <c r="H181" s="24"/>
      <c r="I181" s="24"/>
      <c r="J181" s="24"/>
      <c r="K181" s="373"/>
      <c r="L181" s="373"/>
      <c r="M181" s="27"/>
      <c r="N181" s="24"/>
      <c r="O181" s="24"/>
      <c r="P181" s="24"/>
      <c r="Q181" s="24"/>
      <c r="R181" s="88"/>
      <c r="S181" s="85"/>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row>
    <row r="182" spans="1:62" x14ac:dyDescent="0.4">
      <c r="A182" s="24"/>
      <c r="B182" s="24"/>
      <c r="C182" s="24"/>
      <c r="D182" s="24"/>
      <c r="E182" s="25"/>
      <c r="F182" s="24"/>
      <c r="G182" s="24"/>
      <c r="H182" s="24"/>
      <c r="I182" s="24"/>
      <c r="J182" s="24"/>
      <c r="K182" s="373"/>
      <c r="L182" s="373"/>
      <c r="M182" s="27"/>
      <c r="N182" s="24"/>
      <c r="O182" s="24"/>
      <c r="P182" s="24"/>
      <c r="Q182" s="24"/>
      <c r="R182" s="88"/>
      <c r="S182" s="85"/>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row>
    <row r="183" spans="1:62" x14ac:dyDescent="0.4">
      <c r="A183" s="24"/>
      <c r="B183" s="24"/>
      <c r="C183" s="24"/>
      <c r="D183" s="24"/>
      <c r="E183" s="25"/>
      <c r="F183" s="24"/>
      <c r="G183" s="24"/>
      <c r="H183" s="24"/>
      <c r="I183" s="24"/>
      <c r="J183" s="24"/>
      <c r="K183" s="373"/>
      <c r="L183" s="373"/>
      <c r="M183" s="27"/>
      <c r="N183" s="24"/>
      <c r="O183" s="24"/>
      <c r="P183" s="24"/>
      <c r="Q183" s="24"/>
      <c r="R183" s="88"/>
      <c r="S183" s="85"/>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row>
    <row r="184" spans="1:62" x14ac:dyDescent="0.4">
      <c r="A184" s="24"/>
      <c r="B184" s="24"/>
      <c r="C184" s="24"/>
      <c r="D184" s="24"/>
      <c r="E184" s="25"/>
      <c r="F184" s="24"/>
      <c r="G184" s="24"/>
      <c r="H184" s="24"/>
      <c r="I184" s="24"/>
      <c r="J184" s="24"/>
      <c r="K184" s="373"/>
      <c r="L184" s="373"/>
      <c r="M184" s="27"/>
      <c r="N184" s="24"/>
      <c r="O184" s="24"/>
      <c r="P184" s="24"/>
      <c r="Q184" s="24"/>
      <c r="R184" s="88"/>
      <c r="S184" s="85"/>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row>
    <row r="185" spans="1:62" x14ac:dyDescent="0.4">
      <c r="A185" s="24"/>
      <c r="B185" s="24"/>
      <c r="C185" s="24"/>
      <c r="D185" s="24"/>
      <c r="E185" s="25"/>
      <c r="F185" s="24"/>
      <c r="G185" s="24"/>
      <c r="H185" s="24"/>
      <c r="I185" s="24"/>
      <c r="J185" s="24"/>
      <c r="K185" s="373"/>
      <c r="L185" s="373"/>
      <c r="M185" s="27"/>
      <c r="N185" s="24"/>
      <c r="O185" s="24"/>
      <c r="P185" s="24"/>
      <c r="Q185" s="24"/>
      <c r="R185" s="88"/>
      <c r="S185" s="85"/>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row>
    <row r="186" spans="1:62" x14ac:dyDescent="0.4">
      <c r="A186" s="24"/>
      <c r="B186" s="24"/>
      <c r="C186" s="24"/>
      <c r="D186" s="24"/>
      <c r="E186" s="25"/>
      <c r="F186" s="24"/>
      <c r="G186" s="24"/>
      <c r="H186" s="24"/>
      <c r="I186" s="24"/>
      <c r="J186" s="24"/>
      <c r="K186" s="373"/>
      <c r="L186" s="373"/>
      <c r="M186" s="27"/>
      <c r="N186" s="24"/>
      <c r="O186" s="24"/>
      <c r="P186" s="24"/>
      <c r="Q186" s="24"/>
      <c r="R186" s="88"/>
      <c r="S186" s="85"/>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row>
    <row r="187" spans="1:62" x14ac:dyDescent="0.4">
      <c r="A187" s="24"/>
      <c r="B187" s="24"/>
      <c r="C187" s="24"/>
      <c r="D187" s="24"/>
      <c r="E187" s="25"/>
      <c r="F187" s="24"/>
      <c r="G187" s="24"/>
      <c r="H187" s="24"/>
      <c r="I187" s="24"/>
      <c r="J187" s="24"/>
      <c r="K187" s="373"/>
      <c r="L187" s="373"/>
      <c r="M187" s="27"/>
      <c r="N187" s="24"/>
      <c r="O187" s="24"/>
      <c r="P187" s="24"/>
      <c r="Q187" s="24"/>
      <c r="R187" s="88"/>
      <c r="S187" s="85"/>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row>
    <row r="188" spans="1:62" x14ac:dyDescent="0.4">
      <c r="A188" s="24"/>
      <c r="B188" s="24"/>
      <c r="C188" s="24"/>
      <c r="D188" s="24"/>
      <c r="E188" s="25"/>
      <c r="F188" s="24"/>
      <c r="G188" s="24"/>
      <c r="H188" s="24"/>
      <c r="I188" s="24"/>
      <c r="J188" s="24"/>
      <c r="K188" s="373"/>
      <c r="L188" s="373"/>
      <c r="M188" s="27"/>
      <c r="N188" s="24"/>
      <c r="O188" s="24"/>
      <c r="P188" s="24"/>
      <c r="Q188" s="24"/>
      <c r="R188" s="88"/>
      <c r="S188" s="85"/>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row>
    <row r="189" spans="1:62" x14ac:dyDescent="0.4">
      <c r="A189" s="24"/>
      <c r="B189" s="24"/>
      <c r="C189" s="24"/>
      <c r="D189" s="24"/>
      <c r="E189" s="25"/>
      <c r="F189" s="24"/>
      <c r="G189" s="24"/>
      <c r="H189" s="24"/>
      <c r="I189" s="24"/>
      <c r="J189" s="24"/>
      <c r="K189" s="373"/>
      <c r="L189" s="373"/>
      <c r="M189" s="27"/>
      <c r="N189" s="24"/>
      <c r="O189" s="24"/>
      <c r="P189" s="24"/>
      <c r="Q189" s="24"/>
      <c r="R189" s="88"/>
      <c r="S189" s="85"/>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row>
    <row r="190" spans="1:62" x14ac:dyDescent="0.4">
      <c r="A190" s="24"/>
      <c r="B190" s="24"/>
      <c r="C190" s="24"/>
      <c r="D190" s="24"/>
      <c r="E190" s="25"/>
      <c r="F190" s="24"/>
      <c r="G190" s="24"/>
      <c r="H190" s="24"/>
      <c r="I190" s="24"/>
      <c r="J190" s="24"/>
      <c r="K190" s="373"/>
      <c r="L190" s="373"/>
      <c r="M190" s="27"/>
      <c r="N190" s="24"/>
      <c r="O190" s="24"/>
      <c r="P190" s="24"/>
      <c r="Q190" s="24"/>
      <c r="R190" s="88"/>
      <c r="S190" s="85"/>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row>
    <row r="191" spans="1:62" x14ac:dyDescent="0.4">
      <c r="A191" s="24"/>
      <c r="B191" s="24"/>
      <c r="C191" s="24"/>
      <c r="D191" s="24"/>
      <c r="E191" s="25"/>
      <c r="F191" s="24"/>
      <c r="G191" s="24"/>
      <c r="H191" s="24"/>
      <c r="I191" s="24"/>
      <c r="J191" s="24"/>
      <c r="K191" s="373"/>
      <c r="L191" s="373"/>
      <c r="M191" s="27"/>
      <c r="N191" s="24"/>
      <c r="O191" s="24"/>
      <c r="P191" s="24"/>
      <c r="Q191" s="24"/>
      <c r="R191" s="88"/>
      <c r="S191" s="85"/>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row>
    <row r="192" spans="1:62" x14ac:dyDescent="0.4">
      <c r="A192" s="24"/>
      <c r="B192" s="24"/>
      <c r="C192" s="24"/>
      <c r="D192" s="24"/>
      <c r="E192" s="25"/>
      <c r="F192" s="24"/>
      <c r="G192" s="24"/>
      <c r="H192" s="24"/>
      <c r="I192" s="24"/>
      <c r="J192" s="24"/>
      <c r="K192" s="373"/>
      <c r="L192" s="373"/>
      <c r="M192" s="27"/>
      <c r="N192" s="24"/>
      <c r="O192" s="24"/>
      <c r="P192" s="24"/>
      <c r="Q192" s="24"/>
      <c r="R192" s="88"/>
      <c r="S192" s="85"/>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row>
    <row r="193" spans="1:62" x14ac:dyDescent="0.4">
      <c r="A193" s="24"/>
      <c r="B193" s="24"/>
      <c r="C193" s="24"/>
      <c r="D193" s="24"/>
      <c r="E193" s="25"/>
      <c r="F193" s="24"/>
      <c r="G193" s="24"/>
      <c r="H193" s="24"/>
      <c r="I193" s="24"/>
      <c r="J193" s="24"/>
      <c r="K193" s="373"/>
      <c r="L193" s="373"/>
      <c r="M193" s="27"/>
      <c r="N193" s="24"/>
      <c r="O193" s="24"/>
      <c r="P193" s="24"/>
      <c r="Q193" s="24"/>
      <c r="R193" s="88"/>
      <c r="S193" s="85"/>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row>
    <row r="194" spans="1:62" x14ac:dyDescent="0.4">
      <c r="A194" s="24"/>
      <c r="B194" s="24"/>
      <c r="C194" s="24"/>
      <c r="D194" s="24"/>
      <c r="E194" s="25"/>
      <c r="F194" s="24"/>
      <c r="G194" s="24"/>
      <c r="H194" s="24"/>
      <c r="I194" s="24"/>
      <c r="J194" s="24"/>
      <c r="K194" s="373"/>
      <c r="L194" s="373"/>
      <c r="M194" s="27"/>
      <c r="N194" s="24"/>
      <c r="O194" s="24"/>
      <c r="P194" s="24"/>
      <c r="Q194" s="24"/>
      <c r="R194" s="88"/>
      <c r="S194" s="85"/>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row>
    <row r="195" spans="1:62" x14ac:dyDescent="0.4">
      <c r="A195" s="24"/>
      <c r="B195" s="24"/>
      <c r="C195" s="24"/>
      <c r="D195" s="24"/>
      <c r="E195" s="25"/>
      <c r="F195" s="24"/>
      <c r="G195" s="24"/>
      <c r="H195" s="24"/>
      <c r="I195" s="24"/>
      <c r="J195" s="24"/>
      <c r="K195" s="373"/>
      <c r="L195" s="373"/>
      <c r="M195" s="27"/>
      <c r="N195" s="24"/>
      <c r="O195" s="24"/>
      <c r="P195" s="24"/>
      <c r="Q195" s="24"/>
      <c r="R195" s="88"/>
      <c r="S195" s="85"/>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row>
    <row r="196" spans="1:62" x14ac:dyDescent="0.4">
      <c r="A196" s="24"/>
      <c r="B196" s="24"/>
      <c r="C196" s="24"/>
      <c r="D196" s="24"/>
      <c r="E196" s="25"/>
      <c r="F196" s="24"/>
      <c r="G196" s="24"/>
      <c r="H196" s="24"/>
      <c r="I196" s="24"/>
      <c r="J196" s="24"/>
      <c r="K196" s="373"/>
      <c r="L196" s="373"/>
      <c r="M196" s="27"/>
      <c r="N196" s="24"/>
      <c r="O196" s="24"/>
      <c r="P196" s="24"/>
      <c r="Q196" s="24"/>
      <c r="R196" s="88"/>
      <c r="S196" s="85"/>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row>
    <row r="197" spans="1:62" x14ac:dyDescent="0.4">
      <c r="A197" s="24"/>
      <c r="B197" s="24"/>
      <c r="C197" s="24"/>
      <c r="D197" s="24"/>
      <c r="E197" s="25"/>
      <c r="F197" s="24"/>
      <c r="G197" s="24"/>
      <c r="H197" s="24"/>
      <c r="I197" s="24"/>
      <c r="J197" s="24"/>
      <c r="K197" s="373"/>
      <c r="L197" s="373"/>
      <c r="M197" s="27"/>
      <c r="N197" s="24"/>
      <c r="O197" s="24"/>
      <c r="P197" s="24"/>
      <c r="Q197" s="24"/>
      <c r="R197" s="88"/>
      <c r="S197" s="85"/>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row>
    <row r="198" spans="1:62" x14ac:dyDescent="0.4">
      <c r="A198" s="24"/>
      <c r="B198" s="24"/>
      <c r="C198" s="24"/>
      <c r="D198" s="24"/>
      <c r="E198" s="25"/>
      <c r="F198" s="24"/>
      <c r="G198" s="24"/>
      <c r="H198" s="24"/>
      <c r="I198" s="24"/>
      <c r="J198" s="24"/>
      <c r="K198" s="373"/>
      <c r="L198" s="373"/>
      <c r="M198" s="27"/>
      <c r="N198" s="24"/>
      <c r="O198" s="24"/>
      <c r="P198" s="24"/>
      <c r="Q198" s="24"/>
      <c r="R198" s="88"/>
      <c r="S198" s="85"/>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row>
    <row r="199" spans="1:62" x14ac:dyDescent="0.4">
      <c r="A199" s="24"/>
      <c r="B199" s="24"/>
      <c r="C199" s="24"/>
      <c r="D199" s="24"/>
      <c r="E199" s="25"/>
      <c r="F199" s="24"/>
      <c r="G199" s="24"/>
      <c r="H199" s="24"/>
      <c r="I199" s="24"/>
      <c r="J199" s="24"/>
      <c r="K199" s="373"/>
      <c r="L199" s="373"/>
      <c r="M199" s="27"/>
      <c r="N199" s="24"/>
      <c r="O199" s="24"/>
      <c r="P199" s="24"/>
      <c r="Q199" s="24"/>
      <c r="R199" s="88"/>
      <c r="S199" s="85"/>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row>
    <row r="200" spans="1:62" x14ac:dyDescent="0.4">
      <c r="A200" s="24"/>
      <c r="B200" s="24"/>
      <c r="C200" s="24"/>
      <c r="D200" s="24"/>
      <c r="E200" s="25"/>
      <c r="F200" s="24"/>
      <c r="G200" s="24"/>
      <c r="H200" s="24"/>
      <c r="I200" s="24"/>
      <c r="J200" s="24"/>
      <c r="K200" s="373"/>
      <c r="L200" s="373"/>
      <c r="M200" s="27"/>
      <c r="N200" s="24"/>
      <c r="O200" s="24"/>
      <c r="P200" s="24"/>
      <c r="Q200" s="24"/>
      <c r="R200" s="88"/>
      <c r="S200" s="85"/>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row>
    <row r="201" spans="1:62" x14ac:dyDescent="0.4">
      <c r="A201" s="24"/>
      <c r="B201" s="24"/>
      <c r="C201" s="24"/>
      <c r="D201" s="24"/>
      <c r="E201" s="25"/>
      <c r="F201" s="24"/>
      <c r="G201" s="24"/>
      <c r="H201" s="24"/>
      <c r="I201" s="24"/>
      <c r="J201" s="24"/>
      <c r="K201" s="373"/>
      <c r="L201" s="373"/>
      <c r="M201" s="27"/>
      <c r="N201" s="24"/>
      <c r="O201" s="24"/>
      <c r="P201" s="24"/>
      <c r="Q201" s="24"/>
      <c r="R201" s="88"/>
      <c r="S201" s="85"/>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row>
    <row r="202" spans="1:62" x14ac:dyDescent="0.4">
      <c r="A202" s="24"/>
      <c r="B202" s="24"/>
      <c r="C202" s="24"/>
      <c r="D202" s="24"/>
      <c r="E202" s="25"/>
      <c r="F202" s="24"/>
      <c r="G202" s="24"/>
      <c r="H202" s="24"/>
      <c r="I202" s="24"/>
      <c r="J202" s="24"/>
      <c r="K202" s="373"/>
      <c r="L202" s="373"/>
      <c r="M202" s="27"/>
      <c r="N202" s="24"/>
      <c r="O202" s="24"/>
      <c r="P202" s="24"/>
      <c r="Q202" s="24"/>
      <c r="R202" s="88"/>
      <c r="S202" s="85"/>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row>
    <row r="203" spans="1:62" x14ac:dyDescent="0.4">
      <c r="A203" s="24"/>
      <c r="B203" s="24"/>
      <c r="C203" s="24"/>
      <c r="D203" s="24"/>
      <c r="E203" s="25"/>
      <c r="F203" s="24"/>
      <c r="G203" s="24"/>
      <c r="H203" s="24"/>
      <c r="I203" s="24"/>
      <c r="J203" s="24"/>
      <c r="K203" s="373"/>
      <c r="L203" s="373"/>
      <c r="M203" s="27"/>
      <c r="N203" s="24"/>
      <c r="O203" s="24"/>
      <c r="P203" s="24"/>
      <c r="Q203" s="24"/>
      <c r="R203" s="88"/>
      <c r="S203" s="85"/>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row>
    <row r="204" spans="1:62" x14ac:dyDescent="0.4">
      <c r="A204" s="24"/>
      <c r="B204" s="24"/>
      <c r="C204" s="24"/>
      <c r="D204" s="24"/>
      <c r="E204" s="25"/>
      <c r="F204" s="24"/>
      <c r="G204" s="24"/>
      <c r="H204" s="24"/>
      <c r="I204" s="24"/>
      <c r="J204" s="24"/>
      <c r="K204" s="373"/>
      <c r="L204" s="373"/>
      <c r="M204" s="27"/>
      <c r="N204" s="24"/>
      <c r="O204" s="24"/>
      <c r="P204" s="24"/>
      <c r="Q204" s="24"/>
      <c r="R204" s="88"/>
      <c r="S204" s="85"/>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row>
    <row r="205" spans="1:62" x14ac:dyDescent="0.4">
      <c r="A205" s="24"/>
      <c r="B205" s="24"/>
      <c r="C205" s="24"/>
      <c r="D205" s="24"/>
      <c r="E205" s="25"/>
      <c r="F205" s="24"/>
      <c r="G205" s="24"/>
      <c r="H205" s="24"/>
      <c r="I205" s="24"/>
      <c r="J205" s="24"/>
      <c r="K205" s="373"/>
      <c r="L205" s="373"/>
      <c r="M205" s="27"/>
      <c r="N205" s="24"/>
      <c r="O205" s="24"/>
      <c r="P205" s="24"/>
      <c r="Q205" s="24"/>
      <c r="R205" s="88"/>
      <c r="S205" s="85"/>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row>
    <row r="206" spans="1:62" x14ac:dyDescent="0.4">
      <c r="A206" s="24"/>
      <c r="B206" s="24"/>
      <c r="C206" s="24"/>
      <c r="D206" s="24"/>
      <c r="E206" s="25"/>
      <c r="F206" s="24"/>
      <c r="G206" s="24"/>
      <c r="H206" s="24"/>
      <c r="I206" s="24"/>
      <c r="J206" s="24"/>
      <c r="K206" s="373"/>
      <c r="L206" s="373"/>
      <c r="M206" s="27"/>
      <c r="N206" s="24"/>
      <c r="O206" s="24"/>
      <c r="P206" s="24"/>
      <c r="Q206" s="24"/>
      <c r="R206" s="88"/>
      <c r="S206" s="85"/>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row>
    <row r="207" spans="1:62" x14ac:dyDescent="0.4">
      <c r="A207" s="24"/>
      <c r="B207" s="24"/>
      <c r="C207" s="24"/>
      <c r="D207" s="24"/>
      <c r="E207" s="25"/>
      <c r="F207" s="24"/>
      <c r="G207" s="24"/>
      <c r="H207" s="24"/>
      <c r="I207" s="24"/>
      <c r="J207" s="24"/>
      <c r="K207" s="373"/>
      <c r="L207" s="373"/>
      <c r="M207" s="27"/>
      <c r="N207" s="24"/>
      <c r="O207" s="24"/>
      <c r="P207" s="24"/>
      <c r="Q207" s="24"/>
      <c r="R207" s="88"/>
      <c r="S207" s="85"/>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row>
    <row r="208" spans="1:62" x14ac:dyDescent="0.4">
      <c r="A208" s="24"/>
      <c r="B208" s="24"/>
      <c r="C208" s="24"/>
      <c r="D208" s="24"/>
      <c r="E208" s="25"/>
      <c r="F208" s="24"/>
      <c r="G208" s="24"/>
      <c r="H208" s="24"/>
      <c r="I208" s="24"/>
      <c r="J208" s="24"/>
      <c r="K208" s="373"/>
      <c r="L208" s="373"/>
      <c r="M208" s="27"/>
      <c r="N208" s="24"/>
      <c r="O208" s="24"/>
      <c r="P208" s="24"/>
      <c r="Q208" s="24"/>
      <c r="R208" s="88"/>
      <c r="S208" s="85"/>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row>
    <row r="209" spans="1:62" x14ac:dyDescent="0.4">
      <c r="A209" s="24"/>
      <c r="B209" s="24"/>
      <c r="C209" s="24"/>
      <c r="D209" s="24"/>
      <c r="E209" s="25"/>
      <c r="F209" s="24"/>
      <c r="G209" s="24"/>
      <c r="H209" s="24"/>
      <c r="I209" s="24"/>
      <c r="J209" s="24"/>
      <c r="K209" s="373"/>
      <c r="L209" s="373"/>
      <c r="M209" s="27"/>
      <c r="N209" s="24"/>
      <c r="O209" s="24"/>
      <c r="P209" s="24"/>
      <c r="Q209" s="24"/>
      <c r="R209" s="88"/>
      <c r="S209" s="85"/>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row>
    <row r="210" spans="1:62" x14ac:dyDescent="0.4">
      <c r="A210" s="24"/>
      <c r="B210" s="24"/>
      <c r="C210" s="24"/>
      <c r="D210" s="24"/>
      <c r="E210" s="25"/>
      <c r="F210" s="24"/>
      <c r="G210" s="24"/>
      <c r="H210" s="24"/>
      <c r="I210" s="24"/>
      <c r="J210" s="24"/>
      <c r="K210" s="373"/>
      <c r="L210" s="373"/>
      <c r="M210" s="27"/>
      <c r="N210" s="24"/>
      <c r="O210" s="24"/>
      <c r="P210" s="24"/>
      <c r="Q210" s="24"/>
      <c r="R210" s="88"/>
      <c r="S210" s="85"/>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row>
    <row r="211" spans="1:62" x14ac:dyDescent="0.4">
      <c r="A211" s="24"/>
      <c r="B211" s="24"/>
      <c r="C211" s="24"/>
      <c r="D211" s="24"/>
      <c r="E211" s="25"/>
      <c r="F211" s="24"/>
      <c r="G211" s="24"/>
      <c r="H211" s="24"/>
      <c r="I211" s="24"/>
      <c r="J211" s="24"/>
      <c r="K211" s="373"/>
      <c r="L211" s="373"/>
      <c r="M211" s="27"/>
      <c r="N211" s="24"/>
      <c r="O211" s="24"/>
      <c r="P211" s="24"/>
      <c r="Q211" s="24"/>
      <c r="R211" s="88"/>
      <c r="S211" s="85"/>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row>
    <row r="212" spans="1:62" x14ac:dyDescent="0.4">
      <c r="A212" s="24"/>
      <c r="B212" s="24"/>
      <c r="C212" s="24"/>
      <c r="D212" s="24"/>
      <c r="E212" s="25"/>
      <c r="F212" s="24"/>
      <c r="G212" s="24"/>
      <c r="H212" s="24"/>
      <c r="I212" s="24"/>
      <c r="J212" s="24"/>
      <c r="K212" s="373"/>
      <c r="L212" s="373"/>
      <c r="M212" s="27"/>
      <c r="N212" s="24"/>
      <c r="O212" s="24"/>
      <c r="P212" s="24"/>
      <c r="Q212" s="24"/>
      <c r="R212" s="88"/>
      <c r="S212" s="85"/>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row>
    <row r="213" spans="1:62" x14ac:dyDescent="0.4">
      <c r="A213" s="24"/>
      <c r="B213" s="24"/>
      <c r="C213" s="24"/>
      <c r="D213" s="24"/>
      <c r="E213" s="25"/>
      <c r="F213" s="24"/>
      <c r="G213" s="24"/>
      <c r="H213" s="24"/>
      <c r="I213" s="24"/>
      <c r="J213" s="24"/>
      <c r="K213" s="373"/>
      <c r="L213" s="373"/>
      <c r="M213" s="27"/>
      <c r="N213" s="24"/>
      <c r="O213" s="24"/>
      <c r="P213" s="24"/>
      <c r="Q213" s="24"/>
      <c r="R213" s="88"/>
      <c r="S213" s="85"/>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row>
    <row r="214" spans="1:62" x14ac:dyDescent="0.4">
      <c r="A214" s="24"/>
      <c r="B214" s="24"/>
      <c r="C214" s="24"/>
      <c r="D214" s="24"/>
      <c r="E214" s="25"/>
      <c r="F214" s="24"/>
      <c r="G214" s="24"/>
      <c r="H214" s="24"/>
      <c r="I214" s="24"/>
      <c r="J214" s="24"/>
      <c r="K214" s="373"/>
      <c r="L214" s="373"/>
      <c r="M214" s="27"/>
      <c r="N214" s="24"/>
      <c r="O214" s="24"/>
      <c r="P214" s="24"/>
      <c r="Q214" s="24"/>
      <c r="R214" s="88"/>
      <c r="S214" s="85"/>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row>
    <row r="215" spans="1:62" x14ac:dyDescent="0.4">
      <c r="A215" s="24"/>
      <c r="B215" s="24"/>
      <c r="C215" s="24"/>
      <c r="D215" s="24"/>
      <c r="E215" s="25"/>
      <c r="F215" s="24"/>
      <c r="G215" s="24"/>
      <c r="H215" s="24"/>
      <c r="I215" s="24"/>
      <c r="J215" s="24"/>
      <c r="K215" s="373"/>
      <c r="L215" s="373"/>
      <c r="M215" s="27"/>
      <c r="N215" s="24"/>
      <c r="O215" s="24"/>
      <c r="P215" s="24"/>
      <c r="Q215" s="24"/>
      <c r="R215" s="88"/>
      <c r="S215" s="85"/>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row>
    <row r="216" spans="1:62" x14ac:dyDescent="0.4">
      <c r="A216" s="24"/>
      <c r="B216" s="24"/>
      <c r="C216" s="24"/>
      <c r="D216" s="24"/>
      <c r="E216" s="25"/>
      <c r="F216" s="24"/>
      <c r="G216" s="24"/>
      <c r="H216" s="24"/>
      <c r="I216" s="24"/>
      <c r="J216" s="24"/>
      <c r="K216" s="373"/>
      <c r="L216" s="373"/>
      <c r="M216" s="27"/>
      <c r="N216" s="24"/>
      <c r="O216" s="24"/>
      <c r="P216" s="24"/>
      <c r="Q216" s="24"/>
      <c r="R216" s="88"/>
      <c r="S216" s="85"/>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row>
    <row r="217" spans="1:62" x14ac:dyDescent="0.4">
      <c r="A217" s="24"/>
      <c r="B217" s="24"/>
      <c r="C217" s="24"/>
      <c r="D217" s="24"/>
      <c r="E217" s="25"/>
      <c r="F217" s="24"/>
      <c r="G217" s="24"/>
      <c r="H217" s="24"/>
      <c r="I217" s="24"/>
      <c r="J217" s="24"/>
      <c r="K217" s="373"/>
      <c r="L217" s="373"/>
      <c r="M217" s="27"/>
      <c r="N217" s="24"/>
      <c r="O217" s="24"/>
      <c r="P217" s="24"/>
      <c r="Q217" s="24"/>
      <c r="R217" s="88"/>
      <c r="S217" s="85"/>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row>
    <row r="218" spans="1:62" x14ac:dyDescent="0.4">
      <c r="A218" s="24"/>
      <c r="B218" s="24"/>
      <c r="C218" s="24"/>
      <c r="D218" s="24"/>
      <c r="E218" s="25"/>
      <c r="F218" s="24"/>
      <c r="G218" s="24"/>
      <c r="H218" s="24"/>
      <c r="I218" s="24"/>
      <c r="J218" s="24"/>
      <c r="K218" s="373"/>
      <c r="L218" s="373"/>
      <c r="M218" s="27"/>
      <c r="N218" s="24"/>
      <c r="O218" s="24"/>
      <c r="P218" s="24"/>
      <c r="Q218" s="24"/>
      <c r="R218" s="88"/>
      <c r="S218" s="85"/>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row>
    <row r="219" spans="1:62" x14ac:dyDescent="0.4">
      <c r="A219" s="24"/>
      <c r="B219" s="24"/>
      <c r="C219" s="24"/>
      <c r="D219" s="24"/>
      <c r="E219" s="25"/>
      <c r="F219" s="24"/>
      <c r="G219" s="24"/>
      <c r="H219" s="24"/>
      <c r="I219" s="24"/>
      <c r="J219" s="24"/>
      <c r="K219" s="373"/>
      <c r="L219" s="373"/>
      <c r="M219" s="27"/>
      <c r="N219" s="24"/>
      <c r="O219" s="24"/>
      <c r="P219" s="24"/>
      <c r="Q219" s="24"/>
      <c r="R219" s="88"/>
      <c r="S219" s="85"/>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row>
    <row r="220" spans="1:62" x14ac:dyDescent="0.4">
      <c r="A220" s="24"/>
      <c r="B220" s="24"/>
      <c r="C220" s="24"/>
      <c r="D220" s="24"/>
      <c r="E220" s="25"/>
      <c r="F220" s="24"/>
      <c r="G220" s="24"/>
      <c r="H220" s="24"/>
      <c r="I220" s="24"/>
      <c r="J220" s="24"/>
      <c r="K220" s="373"/>
      <c r="L220" s="373"/>
      <c r="M220" s="27"/>
      <c r="N220" s="24"/>
      <c r="O220" s="24"/>
      <c r="P220" s="24"/>
      <c r="Q220" s="24"/>
      <c r="R220" s="88"/>
      <c r="S220" s="85"/>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row>
    <row r="221" spans="1:62" x14ac:dyDescent="0.4">
      <c r="A221" s="24"/>
      <c r="B221" s="24"/>
      <c r="C221" s="24"/>
      <c r="D221" s="24"/>
      <c r="E221" s="25"/>
      <c r="F221" s="24"/>
      <c r="G221" s="24"/>
      <c r="H221" s="24"/>
      <c r="I221" s="24"/>
      <c r="J221" s="24"/>
      <c r="K221" s="373"/>
      <c r="L221" s="373"/>
      <c r="M221" s="27"/>
      <c r="N221" s="24"/>
      <c r="O221" s="24"/>
      <c r="P221" s="24"/>
      <c r="Q221" s="24"/>
      <c r="R221" s="88"/>
      <c r="S221" s="85"/>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row>
    <row r="222" spans="1:62" x14ac:dyDescent="0.4">
      <c r="A222" s="24"/>
      <c r="B222" s="24"/>
      <c r="C222" s="24"/>
      <c r="D222" s="24"/>
      <c r="E222" s="25"/>
      <c r="F222" s="24"/>
      <c r="G222" s="24"/>
      <c r="H222" s="24"/>
      <c r="I222" s="24"/>
      <c r="J222" s="24"/>
      <c r="K222" s="373"/>
      <c r="L222" s="373"/>
      <c r="M222" s="27"/>
      <c r="N222" s="24"/>
      <c r="O222" s="24"/>
      <c r="P222" s="24"/>
      <c r="Q222" s="24"/>
      <c r="R222" s="88"/>
      <c r="S222" s="85"/>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row>
    <row r="223" spans="1:62" x14ac:dyDescent="0.4">
      <c r="A223" s="24"/>
      <c r="B223" s="24"/>
      <c r="C223" s="24"/>
      <c r="D223" s="24"/>
      <c r="E223" s="25"/>
      <c r="F223" s="24"/>
      <c r="G223" s="24"/>
      <c r="H223" s="24"/>
      <c r="I223" s="24"/>
      <c r="J223" s="24"/>
      <c r="K223" s="373"/>
      <c r="L223" s="373"/>
      <c r="M223" s="27"/>
      <c r="N223" s="24"/>
      <c r="O223" s="24"/>
      <c r="P223" s="24"/>
      <c r="Q223" s="24"/>
      <c r="R223" s="88"/>
      <c r="S223" s="85"/>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row>
    <row r="224" spans="1:62" x14ac:dyDescent="0.4">
      <c r="A224" s="24"/>
      <c r="B224" s="24"/>
      <c r="C224" s="24"/>
      <c r="D224" s="24"/>
      <c r="E224" s="25"/>
      <c r="F224" s="24"/>
      <c r="G224" s="24"/>
      <c r="H224" s="24"/>
      <c r="I224" s="24"/>
      <c r="J224" s="24"/>
      <c r="K224" s="373"/>
      <c r="L224" s="373"/>
      <c r="M224" s="27"/>
      <c r="N224" s="24"/>
      <c r="O224" s="24"/>
      <c r="P224" s="24"/>
      <c r="Q224" s="24"/>
      <c r="R224" s="88"/>
      <c r="S224" s="85"/>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row>
    <row r="225" spans="1:62" x14ac:dyDescent="0.4">
      <c r="A225" s="24"/>
      <c r="B225" s="24"/>
      <c r="C225" s="24"/>
      <c r="D225" s="24"/>
      <c r="E225" s="25"/>
      <c r="F225" s="24"/>
      <c r="G225" s="24"/>
      <c r="H225" s="24"/>
      <c r="I225" s="24"/>
      <c r="J225" s="24"/>
      <c r="K225" s="373"/>
      <c r="L225" s="373"/>
      <c r="M225" s="27"/>
      <c r="N225" s="24"/>
      <c r="O225" s="24"/>
      <c r="P225" s="24"/>
      <c r="Q225" s="24"/>
      <c r="R225" s="88"/>
      <c r="S225" s="85"/>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row>
    <row r="226" spans="1:62" x14ac:dyDescent="0.4">
      <c r="A226" s="24"/>
      <c r="B226" s="24"/>
      <c r="C226" s="24"/>
      <c r="D226" s="24"/>
      <c r="E226" s="25"/>
      <c r="F226" s="24"/>
      <c r="G226" s="24"/>
      <c r="H226" s="24"/>
      <c r="I226" s="24"/>
      <c r="J226" s="24"/>
      <c r="K226" s="373"/>
      <c r="L226" s="373"/>
      <c r="M226" s="27"/>
      <c r="N226" s="24"/>
      <c r="O226" s="24"/>
      <c r="P226" s="24"/>
      <c r="Q226" s="24"/>
      <c r="R226" s="88"/>
      <c r="S226" s="85"/>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row>
    <row r="227" spans="1:62" x14ac:dyDescent="0.4">
      <c r="A227" s="24"/>
      <c r="B227" s="24"/>
      <c r="C227" s="24"/>
      <c r="D227" s="24"/>
      <c r="E227" s="25"/>
      <c r="F227" s="24"/>
      <c r="G227" s="24"/>
      <c r="H227" s="24"/>
      <c r="I227" s="24"/>
      <c r="J227" s="24"/>
      <c r="K227" s="373"/>
      <c r="L227" s="373"/>
      <c r="M227" s="27"/>
      <c r="N227" s="24"/>
      <c r="O227" s="24"/>
      <c r="P227" s="24"/>
      <c r="Q227" s="24"/>
      <c r="R227" s="88"/>
      <c r="S227" s="85"/>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row>
    <row r="228" spans="1:62" x14ac:dyDescent="0.4">
      <c r="A228" s="24"/>
      <c r="B228" s="24"/>
      <c r="C228" s="24"/>
      <c r="D228" s="24"/>
      <c r="E228" s="25"/>
      <c r="F228" s="24"/>
      <c r="G228" s="24"/>
      <c r="H228" s="24"/>
      <c r="I228" s="24"/>
      <c r="J228" s="24"/>
      <c r="K228" s="373"/>
      <c r="L228" s="373"/>
      <c r="M228" s="27"/>
      <c r="N228" s="24"/>
      <c r="O228" s="24"/>
      <c r="P228" s="24"/>
      <c r="Q228" s="24"/>
      <c r="R228" s="88"/>
      <c r="S228" s="85"/>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row>
    <row r="229" spans="1:62" x14ac:dyDescent="0.4">
      <c r="A229" s="24"/>
      <c r="B229" s="24"/>
      <c r="C229" s="24"/>
      <c r="D229" s="24"/>
      <c r="E229" s="25"/>
      <c r="F229" s="24"/>
      <c r="G229" s="24"/>
      <c r="H229" s="24"/>
      <c r="I229" s="24"/>
      <c r="J229" s="24"/>
      <c r="K229" s="373"/>
      <c r="L229" s="373"/>
      <c r="M229" s="27"/>
      <c r="N229" s="24"/>
      <c r="O229" s="24"/>
      <c r="P229" s="24"/>
      <c r="Q229" s="24"/>
      <c r="R229" s="88"/>
      <c r="S229" s="85"/>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row>
    <row r="230" spans="1:62" x14ac:dyDescent="0.4">
      <c r="A230" s="24"/>
      <c r="B230" s="24"/>
      <c r="C230" s="24"/>
      <c r="D230" s="24"/>
      <c r="E230" s="25"/>
      <c r="F230" s="24"/>
      <c r="G230" s="24"/>
      <c r="H230" s="24"/>
      <c r="I230" s="24"/>
      <c r="J230" s="24"/>
      <c r="K230" s="373"/>
      <c r="L230" s="373"/>
      <c r="M230" s="27"/>
      <c r="N230" s="24"/>
      <c r="O230" s="24"/>
      <c r="P230" s="24"/>
      <c r="Q230" s="24"/>
      <c r="R230" s="88"/>
      <c r="S230" s="85"/>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row>
    <row r="231" spans="1:62" x14ac:dyDescent="0.4">
      <c r="A231" s="24"/>
      <c r="B231" s="24"/>
      <c r="C231" s="24"/>
      <c r="D231" s="24"/>
      <c r="E231" s="25"/>
      <c r="F231" s="24"/>
      <c r="G231" s="24"/>
      <c r="H231" s="24"/>
      <c r="I231" s="24"/>
      <c r="J231" s="24"/>
      <c r="K231" s="373"/>
      <c r="L231" s="373"/>
      <c r="M231" s="27"/>
      <c r="N231" s="24"/>
      <c r="O231" s="24"/>
      <c r="P231" s="24"/>
      <c r="Q231" s="24"/>
      <c r="R231" s="88"/>
      <c r="S231" s="85"/>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row>
    <row r="232" spans="1:62" x14ac:dyDescent="0.4">
      <c r="A232" s="24"/>
      <c r="B232" s="24"/>
      <c r="C232" s="24"/>
      <c r="D232" s="24"/>
      <c r="E232" s="25"/>
      <c r="F232" s="24"/>
      <c r="G232" s="24"/>
      <c r="H232" s="24"/>
      <c r="I232" s="24"/>
      <c r="J232" s="24"/>
      <c r="K232" s="373"/>
      <c r="L232" s="373"/>
      <c r="M232" s="27"/>
      <c r="N232" s="24"/>
      <c r="O232" s="24"/>
      <c r="P232" s="24"/>
      <c r="Q232" s="24"/>
      <c r="R232" s="88"/>
      <c r="S232" s="85"/>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row>
    <row r="233" spans="1:62" x14ac:dyDescent="0.4">
      <c r="A233" s="24"/>
      <c r="B233" s="24"/>
      <c r="C233" s="24"/>
      <c r="D233" s="24"/>
      <c r="E233" s="25"/>
      <c r="F233" s="24"/>
      <c r="G233" s="24"/>
      <c r="H233" s="24"/>
      <c r="I233" s="24"/>
      <c r="J233" s="24"/>
      <c r="K233" s="373"/>
      <c r="L233" s="373"/>
      <c r="M233" s="27"/>
      <c r="N233" s="24"/>
      <c r="O233" s="24"/>
      <c r="P233" s="24"/>
      <c r="Q233" s="24"/>
      <c r="R233" s="88"/>
      <c r="S233" s="85"/>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row>
    <row r="234" spans="1:62" x14ac:dyDescent="0.4">
      <c r="A234" s="24"/>
      <c r="B234" s="24"/>
      <c r="C234" s="24"/>
      <c r="D234" s="24"/>
      <c r="E234" s="25"/>
      <c r="F234" s="24"/>
      <c r="G234" s="24"/>
      <c r="H234" s="24"/>
      <c r="I234" s="24"/>
      <c r="J234" s="24"/>
      <c r="K234" s="373"/>
      <c r="L234" s="373"/>
      <c r="M234" s="27"/>
      <c r="N234" s="24"/>
      <c r="O234" s="24"/>
      <c r="P234" s="24"/>
      <c r="Q234" s="24"/>
      <c r="R234" s="88"/>
      <c r="S234" s="85"/>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row>
    <row r="235" spans="1:62" x14ac:dyDescent="0.4">
      <c r="A235" s="24"/>
      <c r="B235" s="24"/>
      <c r="C235" s="24"/>
      <c r="D235" s="24"/>
      <c r="E235" s="25"/>
      <c r="F235" s="24"/>
      <c r="J235" s="26"/>
      <c r="K235" s="373"/>
      <c r="L235" s="373"/>
      <c r="M235" s="27"/>
      <c r="N235" s="24"/>
      <c r="O235" s="24"/>
      <c r="P235" s="24"/>
      <c r="Q235" s="24"/>
      <c r="R235" s="88"/>
      <c r="S235" s="85"/>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row>
    <row r="236" spans="1:62" x14ac:dyDescent="0.4">
      <c r="J236" s="26"/>
      <c r="K236" s="373"/>
      <c r="L236" s="373"/>
      <c r="M236" s="27"/>
      <c r="N236" s="24"/>
      <c r="O236" s="24"/>
      <c r="P236" s="24"/>
      <c r="Q236" s="24"/>
      <c r="R236" s="88"/>
      <c r="S236" s="85"/>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row>
    <row r="237" spans="1:62" x14ac:dyDescent="0.4">
      <c r="J237" s="26"/>
      <c r="K237" s="373"/>
      <c r="L237" s="373"/>
      <c r="M237" s="27"/>
      <c r="N237" s="24"/>
      <c r="O237" s="24"/>
      <c r="P237" s="24"/>
      <c r="Q237" s="24"/>
      <c r="R237" s="88"/>
      <c r="S237" s="85"/>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row>
    <row r="238" spans="1:62" x14ac:dyDescent="0.4">
      <c r="J238" s="26"/>
      <c r="K238" s="373"/>
      <c r="L238" s="373"/>
      <c r="M238" s="27"/>
      <c r="N238" s="24"/>
      <c r="O238" s="24"/>
      <c r="P238" s="24"/>
      <c r="Q238" s="24"/>
      <c r="R238" s="88"/>
      <c r="S238" s="85"/>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row>
    <row r="239" spans="1:62" x14ac:dyDescent="0.4">
      <c r="J239" s="26"/>
      <c r="K239" s="373"/>
      <c r="L239" s="373"/>
      <c r="M239" s="27"/>
      <c r="N239" s="24"/>
      <c r="O239" s="24"/>
      <c r="P239" s="24"/>
      <c r="Q239" s="24"/>
      <c r="R239" s="88"/>
      <c r="S239" s="85"/>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row>
    <row r="240" spans="1:62" x14ac:dyDescent="0.4">
      <c r="J240" s="26"/>
      <c r="K240" s="373"/>
      <c r="L240" s="373"/>
      <c r="M240" s="27"/>
      <c r="N240" s="24"/>
      <c r="O240" s="24"/>
      <c r="P240" s="24"/>
      <c r="Q240" s="24"/>
      <c r="R240" s="88"/>
      <c r="S240" s="85"/>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row>
    <row r="241" spans="10:62" x14ac:dyDescent="0.4">
      <c r="J241" s="26"/>
      <c r="K241" s="373"/>
      <c r="L241" s="373"/>
      <c r="M241" s="27"/>
      <c r="N241" s="24"/>
      <c r="O241" s="24"/>
      <c r="P241" s="24"/>
      <c r="Q241" s="24"/>
      <c r="R241" s="88"/>
      <c r="S241" s="85"/>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row>
    <row r="242" spans="10:62" x14ac:dyDescent="0.4">
      <c r="J242" s="26"/>
      <c r="K242" s="373"/>
      <c r="L242" s="373"/>
      <c r="M242" s="27"/>
      <c r="N242" s="24"/>
      <c r="O242" s="24"/>
      <c r="P242" s="24"/>
      <c r="Q242" s="24"/>
      <c r="R242" s="88"/>
      <c r="S242" s="85"/>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row>
    <row r="243" spans="10:62" x14ac:dyDescent="0.4">
      <c r="J243" s="26"/>
      <c r="K243" s="373"/>
      <c r="L243" s="373"/>
      <c r="M243" s="27"/>
      <c r="N243" s="24"/>
      <c r="O243" s="24"/>
      <c r="P243" s="24"/>
      <c r="Q243" s="24"/>
      <c r="R243" s="88"/>
      <c r="S243" s="85"/>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row>
    <row r="244" spans="10:62" x14ac:dyDescent="0.4">
      <c r="J244" s="26"/>
      <c r="K244" s="373"/>
      <c r="L244" s="373"/>
      <c r="M244" s="27"/>
      <c r="N244" s="24"/>
      <c r="O244" s="24"/>
      <c r="P244" s="24"/>
      <c r="Q244" s="24"/>
      <c r="R244" s="88"/>
      <c r="S244" s="85"/>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row>
    <row r="245" spans="10:62" x14ac:dyDescent="0.4">
      <c r="J245" s="26"/>
      <c r="K245" s="373"/>
      <c r="L245" s="373"/>
      <c r="M245" s="27"/>
      <c r="N245" s="24"/>
      <c r="O245" s="24"/>
      <c r="P245" s="24"/>
      <c r="Q245" s="24"/>
      <c r="R245" s="88"/>
      <c r="S245" s="85"/>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row>
    <row r="246" spans="10:62" x14ac:dyDescent="0.4">
      <c r="J246" s="26"/>
      <c r="K246" s="373"/>
      <c r="L246" s="373"/>
      <c r="M246" s="27"/>
      <c r="N246" s="24"/>
      <c r="O246" s="24"/>
      <c r="P246" s="24"/>
      <c r="Q246" s="24"/>
      <c r="R246" s="88"/>
      <c r="S246" s="85"/>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row>
    <row r="247" spans="10:62" x14ac:dyDescent="0.4">
      <c r="J247" s="26"/>
      <c r="K247" s="373"/>
      <c r="L247" s="373"/>
      <c r="M247" s="27"/>
      <c r="N247" s="24"/>
      <c r="O247" s="24"/>
      <c r="P247" s="24"/>
      <c r="Q247" s="24"/>
      <c r="R247" s="88"/>
      <c r="S247" s="85"/>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row>
    <row r="248" spans="10:62" x14ac:dyDescent="0.4">
      <c r="J248" s="26"/>
      <c r="K248" s="373"/>
      <c r="L248" s="373"/>
      <c r="M248" s="27"/>
      <c r="N248" s="24"/>
      <c r="O248" s="24"/>
      <c r="P248" s="24"/>
      <c r="Q248" s="24"/>
      <c r="R248" s="88"/>
      <c r="S248" s="85"/>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row>
    <row r="249" spans="10:62" x14ac:dyDescent="0.4">
      <c r="J249" s="26"/>
      <c r="K249" s="373"/>
      <c r="L249" s="373"/>
      <c r="M249" s="27"/>
      <c r="N249" s="24"/>
      <c r="O249" s="24"/>
      <c r="P249" s="24"/>
      <c r="Q249" s="24"/>
      <c r="R249" s="88"/>
      <c r="S249" s="85"/>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row>
    <row r="250" spans="10:62" x14ac:dyDescent="0.4">
      <c r="J250" s="26"/>
      <c r="K250" s="373"/>
      <c r="L250" s="373"/>
      <c r="M250" s="27"/>
      <c r="N250" s="24"/>
      <c r="O250" s="24"/>
      <c r="P250" s="24"/>
      <c r="Q250" s="24"/>
      <c r="R250" s="88"/>
      <c r="S250" s="85"/>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row>
    <row r="251" spans="10:62" x14ac:dyDescent="0.4">
      <c r="J251" s="26"/>
      <c r="K251" s="373"/>
      <c r="L251" s="373"/>
      <c r="M251" s="27"/>
      <c r="N251" s="24"/>
      <c r="O251" s="24"/>
      <c r="P251" s="24"/>
      <c r="Q251" s="24"/>
      <c r="R251" s="88"/>
      <c r="S251" s="85"/>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row>
    <row r="252" spans="10:62" x14ac:dyDescent="0.4">
      <c r="J252" s="26"/>
      <c r="K252" s="373"/>
      <c r="L252" s="373"/>
      <c r="M252" s="27"/>
      <c r="N252" s="24"/>
      <c r="O252" s="24"/>
      <c r="P252" s="24"/>
      <c r="Q252" s="24"/>
      <c r="R252" s="88"/>
      <c r="S252" s="85"/>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row>
    <row r="253" spans="10:62" x14ac:dyDescent="0.4">
      <c r="J253" s="26"/>
      <c r="K253" s="373"/>
      <c r="L253" s="373"/>
      <c r="M253" s="27"/>
      <c r="N253" s="24"/>
      <c r="O253" s="24"/>
      <c r="P253" s="24"/>
      <c r="Q253" s="24"/>
      <c r="R253" s="88"/>
      <c r="S253" s="85"/>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row>
    <row r="254" spans="10:62" x14ac:dyDescent="0.4">
      <c r="J254" s="26"/>
      <c r="K254" s="373"/>
      <c r="L254" s="373"/>
      <c r="M254" s="27"/>
      <c r="N254" s="24"/>
      <c r="O254" s="24"/>
      <c r="P254" s="24"/>
      <c r="Q254" s="24"/>
      <c r="R254" s="88"/>
      <c r="S254" s="85"/>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row>
    <row r="255" spans="10:62" x14ac:dyDescent="0.4">
      <c r="J255" s="26"/>
      <c r="K255" s="373"/>
      <c r="L255" s="373"/>
      <c r="M255" s="27"/>
      <c r="N255" s="24"/>
      <c r="O255" s="24"/>
      <c r="P255" s="24"/>
      <c r="Q255" s="24"/>
      <c r="R255" s="88"/>
      <c r="S255" s="85"/>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row>
    <row r="256" spans="10:62" x14ac:dyDescent="0.4">
      <c r="J256" s="26"/>
      <c r="K256" s="373"/>
      <c r="L256" s="373"/>
      <c r="M256" s="27"/>
      <c r="N256" s="24"/>
      <c r="O256" s="24"/>
      <c r="P256" s="24"/>
      <c r="Q256" s="24"/>
      <c r="R256" s="88"/>
      <c r="S256" s="85"/>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row>
    <row r="257" spans="10:62" x14ac:dyDescent="0.4">
      <c r="J257" s="26"/>
      <c r="K257" s="373"/>
      <c r="L257" s="373"/>
      <c r="M257" s="27"/>
      <c r="N257" s="24"/>
      <c r="O257" s="24"/>
      <c r="P257" s="24"/>
      <c r="Q257" s="24"/>
      <c r="R257" s="88"/>
      <c r="S257" s="85"/>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row>
    <row r="258" spans="10:62" x14ac:dyDescent="0.4">
      <c r="J258" s="26"/>
      <c r="K258" s="373"/>
      <c r="L258" s="373"/>
      <c r="M258" s="27"/>
      <c r="N258" s="24"/>
      <c r="O258" s="24"/>
      <c r="P258" s="24"/>
      <c r="Q258" s="24"/>
      <c r="R258" s="88"/>
      <c r="S258" s="85"/>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row>
    <row r="259" spans="10:62" x14ac:dyDescent="0.4">
      <c r="J259" s="26"/>
      <c r="K259" s="373"/>
      <c r="L259" s="373"/>
      <c r="M259" s="27"/>
      <c r="N259" s="24"/>
      <c r="O259" s="24"/>
      <c r="P259" s="24"/>
      <c r="Q259" s="24"/>
      <c r="R259" s="88"/>
      <c r="S259" s="85"/>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row>
    <row r="260" spans="10:62" x14ac:dyDescent="0.4">
      <c r="J260" s="26"/>
      <c r="K260" s="373"/>
      <c r="L260" s="373"/>
      <c r="M260" s="27"/>
      <c r="N260" s="24"/>
      <c r="O260" s="24"/>
      <c r="P260" s="24"/>
      <c r="Q260" s="24"/>
      <c r="R260" s="88"/>
      <c r="S260" s="85"/>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row>
    <row r="261" spans="10:62" x14ac:dyDescent="0.4">
      <c r="J261" s="26"/>
      <c r="K261" s="373"/>
      <c r="L261" s="373"/>
      <c r="M261" s="27"/>
      <c r="N261" s="24"/>
      <c r="O261" s="24"/>
      <c r="P261" s="24"/>
      <c r="Q261" s="24"/>
      <c r="R261" s="88"/>
      <c r="S261" s="85"/>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row>
    <row r="262" spans="10:62" x14ac:dyDescent="0.4">
      <c r="J262" s="26"/>
      <c r="K262" s="373"/>
      <c r="L262" s="373"/>
      <c r="M262" s="27"/>
      <c r="N262" s="24"/>
      <c r="O262" s="24"/>
      <c r="P262" s="24"/>
      <c r="Q262" s="24"/>
      <c r="R262" s="88"/>
      <c r="S262" s="85"/>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row>
    <row r="263" spans="10:62" x14ac:dyDescent="0.4">
      <c r="J263" s="26"/>
      <c r="K263" s="373"/>
      <c r="L263" s="373"/>
      <c r="M263" s="27"/>
      <c r="N263" s="24"/>
      <c r="O263" s="24"/>
      <c r="P263" s="24"/>
      <c r="Q263" s="24"/>
      <c r="R263" s="88"/>
      <c r="S263" s="85"/>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row>
    <row r="264" spans="10:62" x14ac:dyDescent="0.4">
      <c r="J264" s="26"/>
      <c r="K264" s="373"/>
      <c r="L264" s="373"/>
      <c r="M264" s="27"/>
      <c r="N264" s="24"/>
      <c r="O264" s="24"/>
      <c r="P264" s="24"/>
      <c r="Q264" s="24"/>
      <c r="R264" s="88"/>
      <c r="S264" s="85"/>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row>
    <row r="265" spans="10:62" x14ac:dyDescent="0.4">
      <c r="J265" s="26"/>
      <c r="K265" s="373"/>
      <c r="L265" s="373"/>
      <c r="M265" s="27"/>
      <c r="N265" s="24"/>
      <c r="O265" s="24"/>
      <c r="P265" s="24"/>
      <c r="Q265" s="24"/>
      <c r="R265" s="88"/>
      <c r="S265" s="85"/>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row>
    <row r="266" spans="10:62" x14ac:dyDescent="0.4">
      <c r="J266" s="26"/>
      <c r="K266" s="373"/>
      <c r="L266" s="373"/>
      <c r="M266" s="27"/>
      <c r="N266" s="24"/>
      <c r="O266" s="24"/>
      <c r="P266" s="24"/>
      <c r="Q266" s="24"/>
      <c r="R266" s="88"/>
      <c r="S266" s="85"/>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row>
    <row r="267" spans="10:62" x14ac:dyDescent="0.4">
      <c r="J267" s="26"/>
      <c r="K267" s="373"/>
      <c r="L267" s="373"/>
      <c r="M267" s="27"/>
      <c r="N267" s="24"/>
      <c r="O267" s="24"/>
      <c r="P267" s="24"/>
      <c r="Q267" s="24"/>
      <c r="R267" s="88"/>
      <c r="S267" s="85"/>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row>
    <row r="268" spans="10:62" x14ac:dyDescent="0.4">
      <c r="J268" s="26"/>
      <c r="K268" s="373"/>
      <c r="L268" s="373"/>
      <c r="M268" s="27"/>
      <c r="N268" s="24"/>
      <c r="O268" s="24"/>
      <c r="P268" s="24"/>
      <c r="Q268" s="24"/>
      <c r="R268" s="88"/>
      <c r="S268" s="85"/>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row>
    <row r="269" spans="10:62" x14ac:dyDescent="0.4">
      <c r="J269" s="26"/>
      <c r="K269" s="373"/>
      <c r="L269" s="373"/>
      <c r="M269" s="27"/>
      <c r="N269" s="24"/>
      <c r="O269" s="24"/>
      <c r="P269" s="24"/>
      <c r="Q269" s="24"/>
      <c r="R269" s="88"/>
      <c r="S269" s="85"/>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row>
    <row r="270" spans="10:62" x14ac:dyDescent="0.4">
      <c r="J270" s="26"/>
      <c r="K270" s="373"/>
      <c r="L270" s="373"/>
      <c r="M270" s="27"/>
      <c r="N270" s="24"/>
      <c r="O270" s="24"/>
      <c r="P270" s="24"/>
      <c r="Q270" s="24"/>
      <c r="R270" s="88"/>
      <c r="S270" s="85"/>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row>
    <row r="271" spans="10:62" x14ac:dyDescent="0.4">
      <c r="J271" s="26"/>
      <c r="K271" s="373"/>
      <c r="L271" s="373"/>
      <c r="M271" s="27"/>
      <c r="N271" s="24"/>
      <c r="O271" s="24"/>
      <c r="P271" s="24"/>
      <c r="Q271" s="24"/>
      <c r="R271" s="88"/>
      <c r="S271" s="85"/>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row>
    <row r="272" spans="10:62" x14ac:dyDescent="0.4">
      <c r="J272" s="26"/>
      <c r="K272" s="373"/>
      <c r="L272" s="373"/>
      <c r="M272" s="27"/>
      <c r="N272" s="24"/>
      <c r="O272" s="24"/>
      <c r="P272" s="24"/>
      <c r="Q272" s="24"/>
      <c r="R272" s="88"/>
      <c r="S272" s="85"/>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row>
    <row r="273" spans="10:62" x14ac:dyDescent="0.4">
      <c r="J273" s="26"/>
      <c r="K273" s="373"/>
      <c r="L273" s="373"/>
      <c r="M273" s="27"/>
      <c r="N273" s="24"/>
      <c r="O273" s="24"/>
      <c r="P273" s="24"/>
      <c r="Q273" s="24"/>
      <c r="R273" s="88"/>
      <c r="S273" s="85"/>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row>
    <row r="274" spans="10:62" x14ac:dyDescent="0.4">
      <c r="J274" s="26"/>
      <c r="K274" s="373"/>
      <c r="L274" s="373"/>
      <c r="M274" s="27"/>
      <c r="N274" s="24"/>
      <c r="O274" s="24"/>
      <c r="P274" s="24"/>
      <c r="Q274" s="24"/>
      <c r="R274" s="88"/>
      <c r="S274" s="85"/>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row>
    <row r="275" spans="10:62" x14ac:dyDescent="0.4">
      <c r="J275" s="26"/>
      <c r="K275" s="373"/>
      <c r="L275" s="373"/>
      <c r="M275" s="27"/>
      <c r="N275" s="24"/>
      <c r="O275" s="24"/>
      <c r="P275" s="24"/>
      <c r="Q275" s="24"/>
      <c r="R275" s="88"/>
      <c r="S275" s="85"/>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row>
    <row r="276" spans="10:62" x14ac:dyDescent="0.4">
      <c r="J276" s="26"/>
      <c r="K276" s="373"/>
      <c r="L276" s="373"/>
      <c r="M276" s="27"/>
      <c r="N276" s="24"/>
      <c r="O276" s="24"/>
      <c r="P276" s="24"/>
      <c r="Q276" s="24"/>
      <c r="R276" s="88"/>
      <c r="S276" s="85"/>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row>
    <row r="277" spans="10:62" x14ac:dyDescent="0.4">
      <c r="J277" s="26"/>
      <c r="K277" s="373"/>
      <c r="L277" s="373"/>
      <c r="M277" s="27"/>
      <c r="N277" s="24"/>
      <c r="O277" s="24"/>
      <c r="P277" s="24"/>
      <c r="Q277" s="24"/>
      <c r="R277" s="88"/>
      <c r="S277" s="85"/>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row>
    <row r="278" spans="10:62" x14ac:dyDescent="0.4">
      <c r="J278" s="26"/>
      <c r="K278" s="373"/>
      <c r="L278" s="373"/>
      <c r="M278" s="27"/>
      <c r="N278" s="24"/>
      <c r="O278" s="24"/>
      <c r="P278" s="24"/>
      <c r="Q278" s="24"/>
      <c r="R278" s="88"/>
      <c r="S278" s="85"/>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row>
    <row r="279" spans="10:62" x14ac:dyDescent="0.4">
      <c r="J279" s="26"/>
      <c r="K279" s="373"/>
      <c r="L279" s="373"/>
      <c r="M279" s="27"/>
      <c r="N279" s="24"/>
      <c r="O279" s="24"/>
      <c r="P279" s="24"/>
      <c r="Q279" s="24"/>
      <c r="R279" s="88"/>
      <c r="S279" s="85"/>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row>
    <row r="280" spans="10:62" x14ac:dyDescent="0.4">
      <c r="J280" s="26"/>
      <c r="K280" s="373"/>
      <c r="L280" s="373"/>
      <c r="M280" s="27"/>
      <c r="N280" s="24"/>
      <c r="O280" s="24"/>
      <c r="P280" s="24"/>
      <c r="Q280" s="24"/>
      <c r="R280" s="88"/>
      <c r="S280" s="85"/>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row>
    <row r="281" spans="10:62" x14ac:dyDescent="0.4">
      <c r="J281" s="26"/>
      <c r="K281" s="373"/>
      <c r="L281" s="373"/>
      <c r="M281" s="27"/>
      <c r="N281" s="24"/>
      <c r="O281" s="24"/>
      <c r="P281" s="24"/>
      <c r="Q281" s="24"/>
      <c r="R281" s="88"/>
      <c r="S281" s="85"/>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row>
    <row r="282" spans="10:62" x14ac:dyDescent="0.4">
      <c r="J282" s="26"/>
      <c r="K282" s="373"/>
      <c r="L282" s="373"/>
      <c r="M282" s="27"/>
      <c r="N282" s="24"/>
      <c r="O282" s="24"/>
      <c r="P282" s="24"/>
      <c r="Q282" s="24"/>
      <c r="R282" s="88"/>
      <c r="S282" s="85"/>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row>
    <row r="283" spans="10:62" x14ac:dyDescent="0.4">
      <c r="J283" s="26"/>
      <c r="K283" s="373"/>
      <c r="L283" s="373"/>
      <c r="M283" s="27"/>
      <c r="N283" s="24"/>
      <c r="O283" s="24"/>
      <c r="P283" s="24"/>
      <c r="Q283" s="24"/>
      <c r="R283" s="88"/>
      <c r="S283" s="85"/>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row>
    <row r="284" spans="10:62" x14ac:dyDescent="0.4">
      <c r="J284" s="26"/>
      <c r="K284" s="373"/>
      <c r="L284" s="373"/>
      <c r="M284" s="27"/>
      <c r="N284" s="24"/>
      <c r="O284" s="24"/>
      <c r="P284" s="24"/>
      <c r="Q284" s="24"/>
      <c r="R284" s="88"/>
      <c r="S284" s="85"/>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row>
    <row r="285" spans="10:62" x14ac:dyDescent="0.4">
      <c r="J285" s="26"/>
      <c r="K285" s="373"/>
      <c r="L285" s="373"/>
      <c r="M285" s="27"/>
      <c r="N285" s="24"/>
      <c r="O285" s="24"/>
      <c r="P285" s="24"/>
      <c r="Q285" s="24"/>
      <c r="R285" s="89"/>
      <c r="S285" s="85"/>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row>
    <row r="286" spans="10:62" x14ac:dyDescent="0.4">
      <c r="J286" s="26"/>
      <c r="K286" s="373"/>
      <c r="L286" s="373"/>
      <c r="M286" s="27"/>
      <c r="N286" s="24"/>
      <c r="O286" s="24"/>
      <c r="P286" s="24"/>
      <c r="Q286" s="24"/>
    </row>
    <row r="287" spans="10:62" x14ac:dyDescent="0.4">
      <c r="J287" s="26"/>
      <c r="K287" s="373"/>
      <c r="L287" s="373"/>
      <c r="M287" s="27"/>
      <c r="N287" s="24"/>
      <c r="O287" s="24"/>
      <c r="P287" s="24"/>
      <c r="Q287" s="24"/>
    </row>
    <row r="288" spans="10:62" x14ac:dyDescent="0.4">
      <c r="J288" s="26"/>
      <c r="K288" s="373"/>
      <c r="L288" s="373"/>
      <c r="M288" s="27"/>
      <c r="N288" s="24"/>
      <c r="O288" s="24"/>
      <c r="P288" s="24"/>
      <c r="Q288" s="24"/>
    </row>
    <row r="289" spans="10:17" x14ac:dyDescent="0.4">
      <c r="J289" s="26"/>
      <c r="K289" s="373"/>
      <c r="L289" s="373"/>
      <c r="M289" s="27"/>
      <c r="N289" s="24"/>
      <c r="O289" s="24"/>
      <c r="P289" s="24"/>
      <c r="Q289" s="24"/>
    </row>
    <row r="290" spans="10:17" x14ac:dyDescent="0.4">
      <c r="J290" s="26"/>
      <c r="K290" s="373"/>
      <c r="L290" s="373"/>
      <c r="M290" s="27"/>
      <c r="N290" s="24"/>
      <c r="O290" s="24"/>
      <c r="P290" s="24"/>
      <c r="Q290" s="24"/>
    </row>
    <row r="291" spans="10:17" x14ac:dyDescent="0.4">
      <c r="J291" s="26"/>
      <c r="K291" s="373"/>
      <c r="L291" s="373"/>
      <c r="M291" s="27"/>
      <c r="N291" s="24"/>
      <c r="O291" s="24"/>
      <c r="P291" s="24"/>
      <c r="Q291" s="24"/>
    </row>
    <row r="292" spans="10:17" x14ac:dyDescent="0.4">
      <c r="J292" s="26"/>
      <c r="K292" s="373"/>
      <c r="L292" s="373"/>
      <c r="M292" s="27"/>
      <c r="N292" s="24"/>
      <c r="O292" s="24"/>
      <c r="P292" s="24"/>
      <c r="Q292" s="24"/>
    </row>
    <row r="293" spans="10:17" x14ac:dyDescent="0.4">
      <c r="J293" s="26"/>
      <c r="K293" s="373"/>
      <c r="L293" s="373"/>
      <c r="M293" s="27"/>
      <c r="N293" s="24"/>
      <c r="O293" s="24"/>
      <c r="P293" s="24"/>
      <c r="Q293" s="24"/>
    </row>
    <row r="294" spans="10:17" x14ac:dyDescent="0.4">
      <c r="J294" s="26"/>
      <c r="K294" s="373"/>
      <c r="L294" s="373"/>
      <c r="M294" s="27"/>
      <c r="N294" s="24"/>
      <c r="O294" s="24"/>
      <c r="P294" s="24"/>
      <c r="Q294" s="24"/>
    </row>
    <row r="295" spans="10:17" x14ac:dyDescent="0.4">
      <c r="J295" s="26"/>
      <c r="K295" s="373"/>
      <c r="L295" s="373"/>
      <c r="M295" s="27"/>
      <c r="N295" s="24"/>
      <c r="O295" s="24"/>
      <c r="P295" s="24"/>
      <c r="Q295" s="24"/>
    </row>
    <row r="296" spans="10:17" x14ac:dyDescent="0.4">
      <c r="J296" s="26"/>
      <c r="K296" s="373"/>
      <c r="L296" s="373"/>
      <c r="M296" s="27"/>
      <c r="N296" s="24"/>
      <c r="O296" s="24"/>
      <c r="P296" s="24"/>
      <c r="Q296" s="24"/>
    </row>
    <row r="297" spans="10:17" x14ac:dyDescent="0.4">
      <c r="J297" s="26"/>
      <c r="K297" s="373"/>
      <c r="L297" s="373"/>
      <c r="M297" s="27"/>
      <c r="N297" s="24"/>
      <c r="O297" s="24"/>
      <c r="P297" s="24"/>
      <c r="Q297" s="24"/>
    </row>
    <row r="298" spans="10:17" x14ac:dyDescent="0.4">
      <c r="J298" s="26"/>
      <c r="K298" s="373"/>
      <c r="L298" s="373"/>
      <c r="M298" s="27"/>
      <c r="N298" s="24"/>
      <c r="O298" s="24"/>
      <c r="P298" s="24"/>
      <c r="Q298" s="24"/>
    </row>
    <row r="299" spans="10:17" x14ac:dyDescent="0.4">
      <c r="J299" s="26"/>
      <c r="K299" s="373"/>
      <c r="L299" s="373"/>
      <c r="M299" s="27"/>
      <c r="N299" s="24"/>
      <c r="O299" s="24"/>
      <c r="P299" s="24"/>
      <c r="Q299" s="24"/>
    </row>
    <row r="300" spans="10:17" x14ac:dyDescent="0.4">
      <c r="J300" s="26"/>
      <c r="K300" s="373"/>
      <c r="L300" s="373"/>
      <c r="M300" s="27"/>
      <c r="N300" s="24"/>
      <c r="O300" s="24"/>
      <c r="P300" s="24"/>
      <c r="Q300" s="24"/>
    </row>
    <row r="301" spans="10:17" x14ac:dyDescent="0.4">
      <c r="J301" s="26"/>
      <c r="K301" s="373"/>
      <c r="L301" s="373"/>
      <c r="M301" s="27"/>
      <c r="N301" s="24"/>
      <c r="O301" s="24"/>
      <c r="P301" s="24"/>
      <c r="Q301" s="24"/>
    </row>
    <row r="302" spans="10:17" x14ac:dyDescent="0.4">
      <c r="J302" s="26"/>
      <c r="K302" s="373"/>
      <c r="L302" s="373"/>
      <c r="M302" s="27"/>
      <c r="N302" s="24"/>
      <c r="O302" s="24"/>
      <c r="P302" s="24"/>
      <c r="Q302" s="24"/>
    </row>
    <row r="303" spans="10:17" x14ac:dyDescent="0.4">
      <c r="J303" s="26"/>
      <c r="K303" s="373"/>
      <c r="L303" s="373"/>
      <c r="M303" s="27"/>
      <c r="N303" s="24"/>
      <c r="O303" s="24"/>
      <c r="P303" s="24"/>
      <c r="Q303" s="24"/>
    </row>
    <row r="304" spans="10:17" x14ac:dyDescent="0.4">
      <c r="J304" s="26"/>
      <c r="K304" s="373"/>
      <c r="L304" s="373"/>
      <c r="M304" s="27"/>
      <c r="N304" s="24"/>
      <c r="O304" s="24"/>
      <c r="P304" s="24"/>
      <c r="Q304" s="24"/>
    </row>
    <row r="305" spans="10:17" x14ac:dyDescent="0.4">
      <c r="J305" s="26"/>
      <c r="K305" s="373"/>
      <c r="L305" s="373"/>
      <c r="M305" s="27"/>
      <c r="N305" s="24"/>
      <c r="O305" s="24"/>
      <c r="P305" s="24"/>
      <c r="Q305" s="24"/>
    </row>
    <row r="306" spans="10:17" x14ac:dyDescent="0.4">
      <c r="J306" s="26"/>
      <c r="K306" s="373"/>
      <c r="L306" s="373"/>
      <c r="M306" s="27"/>
      <c r="N306" s="24"/>
      <c r="O306" s="24"/>
      <c r="P306" s="24"/>
      <c r="Q306" s="24"/>
    </row>
    <row r="307" spans="10:17" x14ac:dyDescent="0.4">
      <c r="J307" s="26"/>
      <c r="K307" s="373"/>
      <c r="L307" s="373"/>
      <c r="M307" s="27"/>
      <c r="N307" s="24"/>
      <c r="O307" s="24"/>
      <c r="P307" s="24"/>
      <c r="Q307" s="24"/>
    </row>
    <row r="308" spans="10:17" x14ac:dyDescent="0.4">
      <c r="J308" s="26"/>
      <c r="K308" s="373"/>
      <c r="L308" s="373"/>
      <c r="M308" s="27"/>
      <c r="N308" s="24"/>
      <c r="O308" s="24"/>
      <c r="P308" s="24"/>
      <c r="Q308" s="24"/>
    </row>
    <row r="309" spans="10:17" x14ac:dyDescent="0.4">
      <c r="J309" s="26"/>
      <c r="K309" s="373"/>
      <c r="L309" s="373"/>
      <c r="M309" s="27"/>
      <c r="N309" s="24"/>
      <c r="O309" s="24"/>
      <c r="P309" s="24"/>
      <c r="Q309" s="24"/>
    </row>
    <row r="310" spans="10:17" x14ac:dyDescent="0.4">
      <c r="J310" s="26"/>
      <c r="K310" s="373"/>
      <c r="L310" s="373"/>
      <c r="M310" s="27"/>
      <c r="N310" s="24"/>
      <c r="O310" s="24"/>
      <c r="P310" s="24"/>
      <c r="Q310" s="24"/>
    </row>
    <row r="311" spans="10:17" x14ac:dyDescent="0.4">
      <c r="J311" s="26"/>
      <c r="K311" s="373"/>
      <c r="L311" s="373"/>
      <c r="M311" s="27"/>
      <c r="N311" s="24"/>
      <c r="O311" s="24"/>
      <c r="P311" s="24"/>
      <c r="Q311" s="24"/>
    </row>
    <row r="312" spans="10:17" x14ac:dyDescent="0.4">
      <c r="J312" s="26"/>
      <c r="K312" s="373"/>
      <c r="L312" s="373"/>
      <c r="M312" s="27"/>
      <c r="N312" s="24"/>
      <c r="O312" s="24"/>
      <c r="P312" s="24"/>
      <c r="Q312" s="24"/>
    </row>
    <row r="313" spans="10:17" x14ac:dyDescent="0.4">
      <c r="J313" s="26"/>
      <c r="K313" s="373"/>
      <c r="L313" s="373"/>
      <c r="M313" s="27"/>
      <c r="N313" s="24"/>
      <c r="O313" s="24"/>
      <c r="P313" s="24"/>
      <c r="Q313" s="24"/>
    </row>
    <row r="314" spans="10:17" x14ac:dyDescent="0.4">
      <c r="J314" s="26"/>
      <c r="K314" s="373"/>
      <c r="L314" s="373"/>
      <c r="M314" s="27"/>
      <c r="N314" s="24"/>
      <c r="O314" s="24"/>
      <c r="P314" s="24"/>
      <c r="Q314" s="24"/>
    </row>
    <row r="315" spans="10:17" x14ac:dyDescent="0.4">
      <c r="J315" s="26"/>
      <c r="K315" s="373"/>
      <c r="L315" s="373"/>
      <c r="M315" s="27"/>
      <c r="N315" s="24"/>
      <c r="O315" s="24"/>
      <c r="P315" s="24"/>
      <c r="Q315" s="24"/>
    </row>
    <row r="316" spans="10:17" x14ac:dyDescent="0.4">
      <c r="J316" s="26"/>
      <c r="K316" s="373"/>
      <c r="L316" s="373"/>
      <c r="M316" s="27"/>
      <c r="N316" s="24"/>
      <c r="O316" s="24"/>
      <c r="P316" s="24"/>
      <c r="Q316" s="24"/>
    </row>
    <row r="317" spans="10:17" x14ac:dyDescent="0.4">
      <c r="J317" s="26"/>
      <c r="K317" s="373"/>
      <c r="L317" s="373"/>
      <c r="M317" s="27"/>
      <c r="N317" s="24"/>
      <c r="O317" s="24"/>
      <c r="P317" s="24"/>
      <c r="Q317" s="24"/>
    </row>
    <row r="318" spans="10:17" x14ac:dyDescent="0.4">
      <c r="J318" s="26"/>
      <c r="K318" s="373"/>
      <c r="L318" s="373"/>
      <c r="M318" s="27"/>
      <c r="N318" s="24"/>
      <c r="O318" s="24"/>
      <c r="P318" s="24"/>
      <c r="Q318" s="24"/>
    </row>
    <row r="319" spans="10:17" x14ac:dyDescent="0.4">
      <c r="J319" s="26"/>
      <c r="K319" s="373"/>
      <c r="L319" s="373"/>
      <c r="M319" s="27"/>
      <c r="N319" s="24"/>
      <c r="O319" s="24"/>
      <c r="P319" s="24"/>
      <c r="Q319" s="24"/>
    </row>
    <row r="320" spans="10:17" x14ac:dyDescent="0.4">
      <c r="J320" s="26"/>
      <c r="K320" s="373"/>
      <c r="L320" s="373"/>
      <c r="M320" s="27"/>
      <c r="N320" s="24"/>
      <c r="O320" s="24"/>
      <c r="P320" s="24"/>
      <c r="Q320" s="24"/>
    </row>
    <row r="321" spans="10:17" x14ac:dyDescent="0.4">
      <c r="J321" s="26"/>
      <c r="K321" s="373"/>
      <c r="L321" s="373"/>
      <c r="M321" s="27"/>
      <c r="N321" s="24"/>
      <c r="O321" s="24"/>
      <c r="P321" s="24"/>
      <c r="Q321" s="24"/>
    </row>
    <row r="322" spans="10:17" x14ac:dyDescent="0.4">
      <c r="J322" s="26"/>
      <c r="K322" s="373"/>
      <c r="L322" s="373"/>
      <c r="M322" s="27"/>
      <c r="N322" s="24"/>
      <c r="O322" s="24"/>
      <c r="P322" s="24"/>
      <c r="Q322" s="24"/>
    </row>
    <row r="323" spans="10:17" x14ac:dyDescent="0.4">
      <c r="J323" s="26"/>
      <c r="K323" s="373"/>
      <c r="L323" s="373"/>
      <c r="M323" s="27"/>
      <c r="N323" s="24"/>
      <c r="O323" s="24"/>
      <c r="P323" s="24"/>
      <c r="Q323" s="24"/>
    </row>
    <row r="324" spans="10:17" x14ac:dyDescent="0.4">
      <c r="J324" s="26"/>
      <c r="K324" s="373"/>
      <c r="L324" s="373"/>
      <c r="M324" s="27"/>
      <c r="N324" s="24"/>
      <c r="O324" s="24"/>
      <c r="P324" s="24"/>
      <c r="Q324" s="24"/>
    </row>
    <row r="325" spans="10:17" x14ac:dyDescent="0.4">
      <c r="J325" s="26"/>
      <c r="K325" s="373"/>
      <c r="L325" s="373"/>
      <c r="M325" s="27"/>
      <c r="N325" s="24"/>
      <c r="O325" s="24"/>
      <c r="P325" s="24"/>
      <c r="Q325" s="24"/>
    </row>
    <row r="326" spans="10:17" x14ac:dyDescent="0.4">
      <c r="J326" s="26"/>
      <c r="K326" s="373"/>
      <c r="L326" s="373"/>
      <c r="M326" s="27"/>
      <c r="N326" s="24"/>
      <c r="O326" s="24"/>
      <c r="P326" s="24"/>
      <c r="Q326" s="24"/>
    </row>
  </sheetData>
  <sheetProtection algorithmName="SHA-512" hashValue="TtynbBgWgwmkH8yuAVBDJXQIEfNxGibTa0DEfAsqHeCKHUe1bWRh89wmokcoK0wTGlsoPU/SgCuE0lTf3Wr34g==" saltValue="81bRnfY6DN1AaUz5CSqT+A==" spinCount="100000" sheet="1" selectLockedCells="1"/>
  <conditionalFormatting sqref="D23:D24">
    <cfRule type="colorScale" priority="7">
      <colorScale>
        <cfvo type="min"/>
        <cfvo type="max"/>
        <color rgb="FFFF7128"/>
        <color rgb="FFFFEF9C"/>
      </colorScale>
    </cfRule>
  </conditionalFormatting>
  <conditionalFormatting sqref="D26">
    <cfRule type="colorScale" priority="6">
      <colorScale>
        <cfvo type="min"/>
        <cfvo type="max"/>
        <color rgb="FFFF7128"/>
        <color rgb="FFFFEF9C"/>
      </colorScale>
    </cfRule>
  </conditionalFormatting>
  <conditionalFormatting sqref="D27:D28">
    <cfRule type="colorScale" priority="3">
      <colorScale>
        <cfvo type="min"/>
        <cfvo type="max"/>
        <color rgb="FFFF7128"/>
        <color rgb="FFFFEF9C"/>
      </colorScale>
    </cfRule>
  </conditionalFormatting>
  <conditionalFormatting sqref="D29:D31">
    <cfRule type="colorScale" priority="2">
      <colorScale>
        <cfvo type="min"/>
        <cfvo type="max"/>
        <color rgb="FFFF7128"/>
        <color rgb="FFFFEF9C"/>
      </colorScale>
    </cfRule>
  </conditionalFormatting>
  <conditionalFormatting sqref="D35">
    <cfRule type="colorScale" priority="1">
      <colorScale>
        <cfvo type="min"/>
        <cfvo type="max"/>
        <color rgb="FFFF7128"/>
        <color rgb="FFFFEF9C"/>
      </colorScale>
    </cfRule>
  </conditionalFormatting>
  <conditionalFormatting sqref="F45:F46 F36:G36 F39:G40 F42:G44">
    <cfRule type="colorScale" priority="4232">
      <colorScale>
        <cfvo type="min"/>
        <cfvo type="max"/>
        <color rgb="FFFF7128"/>
        <color rgb="FFFFEF9C"/>
      </colorScale>
    </cfRule>
  </conditionalFormatting>
  <conditionalFormatting sqref="F53">
    <cfRule type="colorScale" priority="4138">
      <colorScale>
        <cfvo type="min"/>
        <cfvo type="max"/>
        <color rgb="FFFF7128"/>
        <color rgb="FFFFEF9C"/>
      </colorScale>
    </cfRule>
  </conditionalFormatting>
  <conditionalFormatting sqref="F8:G8 G9">
    <cfRule type="colorScale" priority="90">
      <colorScale>
        <cfvo type="min"/>
        <cfvo type="max"/>
        <color rgb="FFFF7128"/>
        <color rgb="FFFFEF9C"/>
      </colorScale>
    </cfRule>
  </conditionalFormatting>
  <conditionalFormatting sqref="F10:G11 G12">
    <cfRule type="colorScale" priority="4247">
      <colorScale>
        <cfvo type="min"/>
        <cfvo type="max"/>
        <color rgb="FFFF7128"/>
        <color rgb="FFFFEF9C"/>
      </colorScale>
    </cfRule>
  </conditionalFormatting>
  <conditionalFormatting sqref="F13:G13">
    <cfRule type="colorScale" priority="4036">
      <colorScale>
        <cfvo type="min"/>
        <cfvo type="max"/>
        <color rgb="FFFF7128"/>
        <color rgb="FFFFEF9C"/>
      </colorScale>
    </cfRule>
  </conditionalFormatting>
  <conditionalFormatting sqref="F14:G14">
    <cfRule type="colorScale" priority="4167">
      <colorScale>
        <cfvo type="min"/>
        <cfvo type="max"/>
        <color rgb="FFFF7128"/>
        <color rgb="FFFFEF9C"/>
      </colorScale>
    </cfRule>
  </conditionalFormatting>
  <conditionalFormatting sqref="F15:G15">
    <cfRule type="colorScale" priority="4201">
      <colorScale>
        <cfvo type="min"/>
        <cfvo type="max"/>
        <color rgb="FFFF7128"/>
        <color rgb="FFFFEF9C"/>
      </colorScale>
    </cfRule>
  </conditionalFormatting>
  <conditionalFormatting sqref="F16:G16">
    <cfRule type="colorScale" priority="4252">
      <colorScale>
        <cfvo type="min"/>
        <cfvo type="max"/>
        <color rgb="FFFF7128"/>
        <color rgb="FFFFEF9C"/>
      </colorScale>
    </cfRule>
  </conditionalFormatting>
  <conditionalFormatting sqref="F17:G17">
    <cfRule type="colorScale" priority="36">
      <colorScale>
        <cfvo type="min"/>
        <cfvo type="max"/>
        <color rgb="FFFF7128"/>
        <color rgb="FFFFEF9C"/>
      </colorScale>
    </cfRule>
  </conditionalFormatting>
  <conditionalFormatting sqref="F25:G25">
    <cfRule type="colorScale" priority="4">
      <colorScale>
        <cfvo type="min"/>
        <cfvo type="max"/>
        <color rgb="FFFF7128"/>
        <color rgb="FFFFEF9C"/>
      </colorScale>
    </cfRule>
  </conditionalFormatting>
  <conditionalFormatting sqref="F32:G32 F19:G19">
    <cfRule type="colorScale" priority="4174">
      <colorScale>
        <cfvo type="min"/>
        <cfvo type="max"/>
        <color rgb="FFFF7128"/>
        <color rgb="FFFFEF9C"/>
      </colorScale>
    </cfRule>
  </conditionalFormatting>
  <conditionalFormatting sqref="F33:G34">
    <cfRule type="colorScale" priority="4254">
      <colorScale>
        <cfvo type="min"/>
        <cfvo type="max"/>
        <color rgb="FFFF7128"/>
        <color rgb="FFFFEF9C"/>
      </colorScale>
    </cfRule>
  </conditionalFormatting>
  <conditionalFormatting sqref="F47:G47">
    <cfRule type="colorScale" priority="10">
      <colorScale>
        <cfvo type="min"/>
        <cfvo type="max"/>
        <color rgb="FFFF7128"/>
        <color rgb="FFFFEF9C"/>
      </colorScale>
    </cfRule>
  </conditionalFormatting>
  <conditionalFormatting sqref="F48:G48">
    <cfRule type="colorScale" priority="9">
      <colorScale>
        <cfvo type="min"/>
        <cfvo type="max"/>
        <color rgb="FFFF7128"/>
        <color rgb="FFFFEF9C"/>
      </colorScale>
    </cfRule>
  </conditionalFormatting>
  <conditionalFormatting sqref="F54:G55">
    <cfRule type="colorScale" priority="4244">
      <colorScale>
        <cfvo type="min"/>
        <cfvo type="max"/>
        <color rgb="FFFF7128"/>
        <color rgb="FFFFEF9C"/>
      </colorScale>
    </cfRule>
  </conditionalFormatting>
  <conditionalFormatting sqref="F60:G60 F58:G58">
    <cfRule type="colorScale" priority="4233">
      <colorScale>
        <cfvo type="min"/>
        <cfvo type="max"/>
        <color rgb="FFFF7128"/>
        <color rgb="FFFFEF9C"/>
      </colorScale>
    </cfRule>
  </conditionalFormatting>
  <conditionalFormatting sqref="F63:G63">
    <cfRule type="colorScale" priority="8">
      <colorScale>
        <cfvo type="min"/>
        <cfvo type="max"/>
        <color rgb="FFFF7128"/>
        <color rgb="FFFFEF9C"/>
      </colorScale>
    </cfRule>
  </conditionalFormatting>
  <conditionalFormatting sqref="G45:G46">
    <cfRule type="colorScale" priority="4230">
      <colorScale>
        <cfvo type="min"/>
        <cfvo type="max"/>
        <color rgb="FFFF7128"/>
        <color rgb="FFFFEF9C"/>
      </colorScale>
    </cfRule>
  </conditionalFormatting>
  <conditionalFormatting sqref="G53">
    <cfRule type="colorScale" priority="4141">
      <colorScale>
        <cfvo type="min"/>
        <cfvo type="max"/>
        <color rgb="FFFF7128"/>
        <color rgb="FFFFEF9C"/>
      </colorScale>
    </cfRule>
  </conditionalFormatting>
  <dataValidations count="1">
    <dataValidation type="list" allowBlank="1" showInputMessage="1" showErrorMessage="1" sqref="R17 R5 R47:R50" xr:uid="{00000000-0002-0000-0300-000000000000}">
      <formula1>$R$1</formula1>
    </dataValidation>
  </dataValidations>
  <printOptions horizontalCentered="1"/>
  <pageMargins left="0.7" right="0.7" top="1" bottom="0.75" header="0.3" footer="0.3"/>
  <pageSetup paperSize="5" scale="43" fitToHeight="0" orientation="landscape" r:id="rId1"/>
  <headerFooter>
    <oddHeader>&amp;C&amp;"-,Bold"&amp;16Memphis-Shelby County Schools (MSCS)
Division of Nutrition Services
2023-2024 Commercial Food Bid 
Dry By the Serving or Each</oddHead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92"/>
  <sheetViews>
    <sheetView view="pageBreakPreview" zoomScale="60" zoomScaleNormal="60" zoomScalePageLayoutView="80" workbookViewId="0">
      <pane ySplit="1" topLeftCell="A2" activePane="bottomLeft" state="frozen"/>
      <selection pane="bottomLeft" activeCell="F4" sqref="F4"/>
    </sheetView>
  </sheetViews>
  <sheetFormatPr defaultRowHeight="26.25" x14ac:dyDescent="0.4"/>
  <cols>
    <col min="1" max="1" width="14.85546875" customWidth="1"/>
    <col min="2" max="2" width="14.140625" customWidth="1"/>
    <col min="3" max="3" width="41.85546875" customWidth="1"/>
    <col min="4" max="4" width="29.7109375" customWidth="1"/>
    <col min="5" max="5" width="25.42578125" customWidth="1"/>
    <col min="6" max="6" width="17.140625" customWidth="1"/>
    <col min="7" max="7" width="17" customWidth="1"/>
    <col min="8" max="8" width="19.85546875" customWidth="1"/>
    <col min="9" max="9" width="20.42578125" customWidth="1"/>
    <col min="10" max="10" width="17.5703125" customWidth="1"/>
    <col min="11" max="12" width="16.85546875" customWidth="1"/>
    <col min="13" max="13" width="22.85546875" style="13" customWidth="1"/>
    <col min="14" max="14" width="38.42578125" customWidth="1"/>
    <col min="15" max="15" width="17.7109375" style="17" customWidth="1"/>
    <col min="16" max="16" width="20.28515625" style="88" hidden="1" customWidth="1"/>
    <col min="17" max="17" width="38.7109375" style="85" hidden="1" customWidth="1"/>
  </cols>
  <sheetData>
    <row r="1" spans="1:17" ht="93.75" customHeight="1" x14ac:dyDescent="0.25">
      <c r="A1" s="39" t="s">
        <v>0</v>
      </c>
      <c r="B1" s="39" t="s">
        <v>1</v>
      </c>
      <c r="C1" s="39" t="s">
        <v>2</v>
      </c>
      <c r="D1" s="39" t="s">
        <v>249</v>
      </c>
      <c r="E1" s="39" t="s">
        <v>250</v>
      </c>
      <c r="F1" s="39" t="s">
        <v>5</v>
      </c>
      <c r="G1" s="39" t="s">
        <v>102</v>
      </c>
      <c r="H1" s="39" t="s">
        <v>103</v>
      </c>
      <c r="I1" s="39" t="s">
        <v>251</v>
      </c>
      <c r="J1" s="39" t="s">
        <v>105</v>
      </c>
      <c r="K1" s="39" t="s">
        <v>252</v>
      </c>
      <c r="L1" s="39" t="s">
        <v>253</v>
      </c>
      <c r="M1" s="53" t="s">
        <v>92</v>
      </c>
      <c r="N1" s="40" t="s">
        <v>15</v>
      </c>
      <c r="O1" s="40" t="s">
        <v>16</v>
      </c>
      <c r="P1" s="157" t="s">
        <v>17</v>
      </c>
      <c r="Q1" s="157" t="s">
        <v>18</v>
      </c>
    </row>
    <row r="2" spans="1:17" ht="25.5" customHeight="1" x14ac:dyDescent="0.25">
      <c r="A2" s="41" t="s">
        <v>19</v>
      </c>
      <c r="B2" s="41" t="s">
        <v>20</v>
      </c>
      <c r="C2" s="41" t="s">
        <v>21</v>
      </c>
      <c r="D2" s="41" t="s">
        <v>22</v>
      </c>
      <c r="E2" s="41" t="s">
        <v>23</v>
      </c>
      <c r="F2" s="41" t="s">
        <v>24</v>
      </c>
      <c r="G2" s="41" t="s">
        <v>25</v>
      </c>
      <c r="H2" s="41" t="s">
        <v>26</v>
      </c>
      <c r="I2" s="41" t="s">
        <v>27</v>
      </c>
      <c r="J2" s="41" t="s">
        <v>28</v>
      </c>
      <c r="K2" s="41" t="s">
        <v>29</v>
      </c>
      <c r="L2" s="43" t="s">
        <v>30</v>
      </c>
      <c r="M2" s="43" t="s">
        <v>31</v>
      </c>
      <c r="N2" s="43" t="s">
        <v>32</v>
      </c>
      <c r="O2" s="43" t="s">
        <v>33</v>
      </c>
      <c r="P2" s="158" t="s">
        <v>36</v>
      </c>
      <c r="Q2" s="157" t="s">
        <v>37</v>
      </c>
    </row>
    <row r="3" spans="1:17" s="2" customFormat="1" ht="232.5" customHeight="1" x14ac:dyDescent="0.25">
      <c r="A3" s="45"/>
      <c r="B3" s="71"/>
      <c r="C3" s="12" t="s">
        <v>38</v>
      </c>
      <c r="D3" s="20" t="s">
        <v>39</v>
      </c>
      <c r="E3" s="37" t="s">
        <v>40</v>
      </c>
      <c r="F3" s="21" t="s">
        <v>41</v>
      </c>
      <c r="G3" s="45"/>
      <c r="H3" s="45"/>
      <c r="I3" s="45"/>
      <c r="J3" s="38"/>
      <c r="K3" s="45"/>
      <c r="L3" s="45"/>
      <c r="M3" s="46"/>
      <c r="N3" s="45"/>
      <c r="O3" s="54"/>
      <c r="P3" s="190"/>
      <c r="Q3" s="191"/>
    </row>
    <row r="4" spans="1:17" ht="162.75" customHeight="1" x14ac:dyDescent="0.25">
      <c r="A4" s="115">
        <v>1111</v>
      </c>
      <c r="B4" s="96" t="s">
        <v>93</v>
      </c>
      <c r="C4" s="101" t="s">
        <v>254</v>
      </c>
      <c r="D4" s="76" t="s">
        <v>255</v>
      </c>
      <c r="E4" s="108">
        <v>1000</v>
      </c>
      <c r="F4" s="111"/>
      <c r="G4" s="112"/>
      <c r="H4" s="119"/>
      <c r="I4" s="119"/>
      <c r="J4" s="119"/>
      <c r="K4" s="120">
        <f>E4</f>
        <v>1000</v>
      </c>
      <c r="L4" s="151"/>
      <c r="M4" s="151">
        <f>K4*L4</f>
        <v>0</v>
      </c>
      <c r="N4" s="93"/>
      <c r="O4" s="121"/>
      <c r="P4" s="192"/>
      <c r="Q4" s="193"/>
    </row>
    <row r="5" spans="1:17" s="72" customFormat="1" ht="157.5" customHeight="1" x14ac:dyDescent="0.25">
      <c r="A5" s="115">
        <v>1181</v>
      </c>
      <c r="B5" s="96" t="s">
        <v>93</v>
      </c>
      <c r="C5" s="97" t="s">
        <v>256</v>
      </c>
      <c r="D5" s="98" t="s">
        <v>257</v>
      </c>
      <c r="E5" s="108">
        <v>1300</v>
      </c>
      <c r="F5" s="122"/>
      <c r="G5" s="122"/>
      <c r="H5" s="104"/>
      <c r="I5" s="104"/>
      <c r="J5" s="104"/>
      <c r="K5" s="120">
        <f t="shared" ref="K5:K30" si="0">E5</f>
        <v>1300</v>
      </c>
      <c r="L5" s="151"/>
      <c r="M5" s="151">
        <f t="shared" ref="M5:M30" si="1">K5*L5</f>
        <v>0</v>
      </c>
      <c r="N5" s="114"/>
      <c r="O5" s="136"/>
      <c r="P5" s="192"/>
      <c r="Q5" s="173"/>
    </row>
    <row r="6" spans="1:17" s="24" customFormat="1" ht="153" customHeight="1" x14ac:dyDescent="0.25">
      <c r="A6" s="110">
        <v>1199</v>
      </c>
      <c r="B6" s="135" t="s">
        <v>93</v>
      </c>
      <c r="C6" s="118" t="s">
        <v>258</v>
      </c>
      <c r="D6" s="125" t="s">
        <v>259</v>
      </c>
      <c r="E6" s="108">
        <v>2500</v>
      </c>
      <c r="F6" s="123"/>
      <c r="G6" s="123"/>
      <c r="H6" s="123"/>
      <c r="I6" s="124"/>
      <c r="J6" s="124"/>
      <c r="K6" s="120">
        <f t="shared" si="0"/>
        <v>2500</v>
      </c>
      <c r="L6" s="151"/>
      <c r="M6" s="151">
        <f t="shared" si="1"/>
        <v>0</v>
      </c>
      <c r="N6" s="197"/>
      <c r="O6" s="197"/>
      <c r="P6" s="192"/>
      <c r="Q6" s="173"/>
    </row>
    <row r="7" spans="1:17" ht="155.25" customHeight="1" x14ac:dyDescent="0.25">
      <c r="A7" s="115">
        <v>1212</v>
      </c>
      <c r="B7" s="135" t="s">
        <v>93</v>
      </c>
      <c r="C7" s="75" t="s">
        <v>260</v>
      </c>
      <c r="D7" s="125" t="s">
        <v>261</v>
      </c>
      <c r="E7" s="99">
        <v>600</v>
      </c>
      <c r="F7" s="106"/>
      <c r="G7" s="106"/>
      <c r="H7" s="113"/>
      <c r="I7" s="113"/>
      <c r="J7" s="113"/>
      <c r="K7" s="120">
        <f t="shared" si="0"/>
        <v>600</v>
      </c>
      <c r="L7" s="151"/>
      <c r="M7" s="151">
        <f t="shared" si="1"/>
        <v>0</v>
      </c>
      <c r="N7" s="126"/>
      <c r="O7" s="127"/>
      <c r="P7" s="192"/>
      <c r="Q7" s="193"/>
    </row>
    <row r="8" spans="1:17" ht="116.25" customHeight="1" x14ac:dyDescent="0.25">
      <c r="A8" s="110">
        <v>1207</v>
      </c>
      <c r="B8" s="96" t="s">
        <v>93</v>
      </c>
      <c r="C8" s="118" t="s">
        <v>262</v>
      </c>
      <c r="D8" s="125" t="s">
        <v>263</v>
      </c>
      <c r="E8" s="108">
        <v>900</v>
      </c>
      <c r="F8" s="111"/>
      <c r="G8" s="112"/>
      <c r="H8" s="113"/>
      <c r="I8" s="93"/>
      <c r="J8" s="93"/>
      <c r="K8" s="120">
        <f t="shared" si="0"/>
        <v>900</v>
      </c>
      <c r="L8" s="151"/>
      <c r="M8" s="151">
        <f t="shared" si="1"/>
        <v>0</v>
      </c>
      <c r="N8" s="93"/>
      <c r="O8" s="93"/>
      <c r="P8" s="192"/>
      <c r="Q8" s="193"/>
    </row>
    <row r="9" spans="1:17" ht="156.75" customHeight="1" x14ac:dyDescent="0.25">
      <c r="A9" s="115">
        <v>1211</v>
      </c>
      <c r="B9" s="96" t="s">
        <v>93</v>
      </c>
      <c r="C9" s="101" t="s">
        <v>264</v>
      </c>
      <c r="D9" s="76" t="s">
        <v>265</v>
      </c>
      <c r="E9" s="108">
        <v>800</v>
      </c>
      <c r="F9" s="112"/>
      <c r="G9" s="112"/>
      <c r="H9" s="112"/>
      <c r="I9" s="93"/>
      <c r="J9" s="93"/>
      <c r="K9" s="120">
        <f t="shared" si="0"/>
        <v>800</v>
      </c>
      <c r="L9" s="151"/>
      <c r="M9" s="151">
        <f t="shared" si="1"/>
        <v>0</v>
      </c>
      <c r="N9" s="116"/>
      <c r="O9" s="117"/>
      <c r="P9" s="192"/>
      <c r="Q9" s="193"/>
    </row>
    <row r="10" spans="1:17" s="3" customFormat="1" ht="183.75" customHeight="1" x14ac:dyDescent="0.25">
      <c r="A10" s="110">
        <v>1260</v>
      </c>
      <c r="B10" s="96" t="s">
        <v>93</v>
      </c>
      <c r="C10" s="150" t="s">
        <v>266</v>
      </c>
      <c r="D10" s="76" t="s">
        <v>267</v>
      </c>
      <c r="E10" s="99">
        <v>2000</v>
      </c>
      <c r="F10" s="74"/>
      <c r="G10" s="74"/>
      <c r="H10" s="100"/>
      <c r="I10" s="100"/>
      <c r="J10" s="100"/>
      <c r="K10" s="120">
        <f t="shared" si="0"/>
        <v>2000</v>
      </c>
      <c r="L10" s="151"/>
      <c r="M10" s="151">
        <f t="shared" si="1"/>
        <v>0</v>
      </c>
      <c r="N10" s="94"/>
      <c r="O10" s="140"/>
      <c r="P10" s="192"/>
      <c r="Q10" s="193"/>
    </row>
    <row r="11" spans="1:17" ht="135" customHeight="1" x14ac:dyDescent="0.25">
      <c r="A11" s="115">
        <v>1276</v>
      </c>
      <c r="B11" s="96" t="s">
        <v>93</v>
      </c>
      <c r="C11" s="128" t="s">
        <v>268</v>
      </c>
      <c r="D11" s="129" t="s">
        <v>269</v>
      </c>
      <c r="E11" s="108">
        <v>400</v>
      </c>
      <c r="F11" s="92"/>
      <c r="G11" s="33"/>
      <c r="H11" s="106"/>
      <c r="I11" s="47"/>
      <c r="J11" s="47"/>
      <c r="K11" s="120">
        <f t="shared" si="0"/>
        <v>400</v>
      </c>
      <c r="L11" s="151"/>
      <c r="M11" s="151">
        <f t="shared" si="1"/>
        <v>0</v>
      </c>
      <c r="N11" s="130"/>
      <c r="O11" s="131"/>
      <c r="P11" s="192"/>
      <c r="Q11" s="173"/>
    </row>
    <row r="12" spans="1:17" ht="128.25" customHeight="1" x14ac:dyDescent="0.25">
      <c r="A12" s="115">
        <v>1288</v>
      </c>
      <c r="B12" s="96" t="s">
        <v>93</v>
      </c>
      <c r="C12" s="128" t="s">
        <v>270</v>
      </c>
      <c r="D12" s="129" t="s">
        <v>195</v>
      </c>
      <c r="E12" s="108">
        <v>1000</v>
      </c>
      <c r="F12" s="112"/>
      <c r="G12" s="112"/>
      <c r="H12" s="113"/>
      <c r="I12" s="113"/>
      <c r="J12" s="113"/>
      <c r="K12" s="120">
        <f t="shared" si="0"/>
        <v>1000</v>
      </c>
      <c r="L12" s="151"/>
      <c r="M12" s="151">
        <f t="shared" si="1"/>
        <v>0</v>
      </c>
      <c r="N12" s="93"/>
      <c r="O12" s="131"/>
      <c r="P12" s="192"/>
      <c r="Q12" s="173"/>
    </row>
    <row r="13" spans="1:17" ht="137.25" customHeight="1" x14ac:dyDescent="0.25">
      <c r="A13" s="96">
        <v>1331</v>
      </c>
      <c r="B13" s="96" t="s">
        <v>93</v>
      </c>
      <c r="C13" s="128" t="s">
        <v>271</v>
      </c>
      <c r="D13" s="129" t="s">
        <v>272</v>
      </c>
      <c r="E13" s="108">
        <v>200</v>
      </c>
      <c r="F13" s="34"/>
      <c r="G13" s="34"/>
      <c r="H13" s="94"/>
      <c r="I13" s="94"/>
      <c r="J13" s="94"/>
      <c r="K13" s="120">
        <f t="shared" si="0"/>
        <v>200</v>
      </c>
      <c r="L13" s="151"/>
      <c r="M13" s="151">
        <f t="shared" si="1"/>
        <v>0</v>
      </c>
      <c r="N13" s="94"/>
      <c r="O13" s="131"/>
      <c r="P13" s="192"/>
      <c r="Q13" s="173"/>
    </row>
    <row r="14" spans="1:17" ht="165.75" customHeight="1" x14ac:dyDescent="0.25">
      <c r="A14" s="96">
        <v>1333</v>
      </c>
      <c r="B14" s="96" t="s">
        <v>93</v>
      </c>
      <c r="C14" s="149" t="s">
        <v>273</v>
      </c>
      <c r="D14" s="129" t="s">
        <v>274</v>
      </c>
      <c r="E14" s="108">
        <v>400</v>
      </c>
      <c r="F14" s="34"/>
      <c r="G14" s="34"/>
      <c r="H14" s="94"/>
      <c r="I14" s="94"/>
      <c r="J14" s="94"/>
      <c r="K14" s="120">
        <f t="shared" si="0"/>
        <v>400</v>
      </c>
      <c r="L14" s="151"/>
      <c r="M14" s="151">
        <f t="shared" si="1"/>
        <v>0</v>
      </c>
      <c r="N14" s="94"/>
      <c r="O14" s="131"/>
      <c r="P14" s="192"/>
      <c r="Q14" s="173"/>
    </row>
    <row r="15" spans="1:17" s="3" customFormat="1" ht="154.5" customHeight="1" x14ac:dyDescent="0.25">
      <c r="A15" s="110">
        <v>1335</v>
      </c>
      <c r="B15" s="96" t="s">
        <v>93</v>
      </c>
      <c r="C15" s="196" t="s">
        <v>275</v>
      </c>
      <c r="D15" s="169" t="s">
        <v>195</v>
      </c>
      <c r="E15" s="102">
        <v>400</v>
      </c>
      <c r="F15" s="94"/>
      <c r="G15" s="95"/>
      <c r="H15" s="95"/>
      <c r="I15" s="95"/>
      <c r="J15" s="95"/>
      <c r="K15" s="120">
        <f t="shared" si="0"/>
        <v>400</v>
      </c>
      <c r="L15" s="151"/>
      <c r="M15" s="151">
        <f t="shared" si="1"/>
        <v>0</v>
      </c>
      <c r="N15" s="95"/>
      <c r="O15" s="95"/>
      <c r="P15" s="195"/>
      <c r="Q15" s="171"/>
    </row>
    <row r="16" spans="1:17" ht="118.5" customHeight="1" x14ac:dyDescent="0.25">
      <c r="A16" s="96">
        <v>1338</v>
      </c>
      <c r="B16" s="96" t="s">
        <v>93</v>
      </c>
      <c r="C16" s="132" t="s">
        <v>276</v>
      </c>
      <c r="D16" s="129" t="s">
        <v>277</v>
      </c>
      <c r="E16" s="108">
        <v>300</v>
      </c>
      <c r="F16" s="112"/>
      <c r="G16" s="112"/>
      <c r="H16" s="112"/>
      <c r="I16" s="93"/>
      <c r="J16" s="104"/>
      <c r="K16" s="120">
        <f t="shared" si="0"/>
        <v>300</v>
      </c>
      <c r="L16" s="151"/>
      <c r="M16" s="151">
        <f t="shared" si="1"/>
        <v>0</v>
      </c>
      <c r="N16" s="133"/>
      <c r="O16" s="131"/>
      <c r="P16" s="192"/>
      <c r="Q16" s="173"/>
    </row>
    <row r="17" spans="1:17" ht="108.75" customHeight="1" x14ac:dyDescent="0.25">
      <c r="A17" s="115">
        <v>1342</v>
      </c>
      <c r="B17" s="96" t="s">
        <v>93</v>
      </c>
      <c r="C17" s="128" t="s">
        <v>278</v>
      </c>
      <c r="D17" s="107" t="s">
        <v>279</v>
      </c>
      <c r="E17" s="108">
        <v>300</v>
      </c>
      <c r="F17" s="112"/>
      <c r="G17" s="122"/>
      <c r="H17" s="93"/>
      <c r="I17" s="93"/>
      <c r="J17" s="93"/>
      <c r="K17" s="120">
        <f t="shared" si="0"/>
        <v>300</v>
      </c>
      <c r="L17" s="151"/>
      <c r="M17" s="151">
        <f t="shared" si="1"/>
        <v>0</v>
      </c>
      <c r="N17" s="134"/>
      <c r="O17" s="131"/>
      <c r="P17" s="192"/>
      <c r="Q17" s="173"/>
    </row>
    <row r="18" spans="1:17" ht="119.25" customHeight="1" x14ac:dyDescent="0.25">
      <c r="A18" s="115">
        <v>1343</v>
      </c>
      <c r="B18" s="96" t="s">
        <v>93</v>
      </c>
      <c r="C18" s="128" t="s">
        <v>280</v>
      </c>
      <c r="D18" s="107" t="s">
        <v>281</v>
      </c>
      <c r="E18" s="108">
        <v>600</v>
      </c>
      <c r="F18" s="112"/>
      <c r="G18" s="122"/>
      <c r="H18" s="93"/>
      <c r="I18" s="93"/>
      <c r="J18" s="93"/>
      <c r="K18" s="120">
        <f t="shared" si="0"/>
        <v>600</v>
      </c>
      <c r="L18" s="151"/>
      <c r="M18" s="151">
        <f t="shared" si="1"/>
        <v>0</v>
      </c>
      <c r="N18" s="134"/>
      <c r="O18" s="131"/>
      <c r="P18" s="192"/>
      <c r="Q18" s="173"/>
    </row>
    <row r="19" spans="1:17" ht="158.25" customHeight="1" x14ac:dyDescent="0.25">
      <c r="A19" s="115">
        <v>1346</v>
      </c>
      <c r="B19" s="96" t="s">
        <v>93</v>
      </c>
      <c r="C19" s="128" t="s">
        <v>282</v>
      </c>
      <c r="D19" s="129" t="s">
        <v>283</v>
      </c>
      <c r="E19" s="108">
        <v>500</v>
      </c>
      <c r="F19" s="112"/>
      <c r="G19" s="112"/>
      <c r="H19" s="93"/>
      <c r="I19" s="104"/>
      <c r="J19" s="104"/>
      <c r="K19" s="120">
        <f t="shared" si="0"/>
        <v>500</v>
      </c>
      <c r="L19" s="151"/>
      <c r="M19" s="151">
        <f t="shared" si="1"/>
        <v>0</v>
      </c>
      <c r="N19" s="134"/>
      <c r="O19" s="131"/>
      <c r="P19" s="192"/>
      <c r="Q19" s="173"/>
    </row>
    <row r="20" spans="1:17" ht="159" customHeight="1" x14ac:dyDescent="0.25">
      <c r="A20" s="115">
        <v>1350</v>
      </c>
      <c r="B20" s="96" t="s">
        <v>93</v>
      </c>
      <c r="C20" s="149" t="s">
        <v>284</v>
      </c>
      <c r="D20" s="129" t="s">
        <v>285</v>
      </c>
      <c r="E20" s="108">
        <v>200</v>
      </c>
      <c r="F20" s="122"/>
      <c r="G20" s="122"/>
      <c r="H20" s="106"/>
      <c r="I20" s="113"/>
      <c r="J20" s="113"/>
      <c r="K20" s="120">
        <f t="shared" si="0"/>
        <v>200</v>
      </c>
      <c r="L20" s="151"/>
      <c r="M20" s="151">
        <f t="shared" si="1"/>
        <v>0</v>
      </c>
      <c r="N20" s="134"/>
      <c r="O20" s="131"/>
      <c r="P20" s="192"/>
      <c r="Q20" s="173"/>
    </row>
    <row r="21" spans="1:17" ht="132.75" customHeight="1" x14ac:dyDescent="0.25">
      <c r="A21" s="115">
        <v>1362</v>
      </c>
      <c r="B21" s="96" t="s">
        <v>93</v>
      </c>
      <c r="C21" s="149" t="s">
        <v>286</v>
      </c>
      <c r="D21" s="129" t="s">
        <v>287</v>
      </c>
      <c r="E21" s="108">
        <v>200</v>
      </c>
      <c r="F21" s="122"/>
      <c r="G21" s="122"/>
      <c r="H21" s="106"/>
      <c r="I21" s="113"/>
      <c r="J21" s="113"/>
      <c r="K21" s="120">
        <f t="shared" si="0"/>
        <v>200</v>
      </c>
      <c r="L21" s="151"/>
      <c r="M21" s="151">
        <f t="shared" si="1"/>
        <v>0</v>
      </c>
      <c r="N21" s="134"/>
      <c r="O21" s="131"/>
      <c r="P21" s="192"/>
      <c r="Q21" s="173"/>
    </row>
    <row r="22" spans="1:17" ht="216" customHeight="1" x14ac:dyDescent="0.25">
      <c r="A22" s="115">
        <v>1363</v>
      </c>
      <c r="B22" s="96" t="s">
        <v>93</v>
      </c>
      <c r="C22" s="101" t="s">
        <v>288</v>
      </c>
      <c r="D22" s="76" t="s">
        <v>289</v>
      </c>
      <c r="E22" s="108">
        <v>700</v>
      </c>
      <c r="F22" s="122"/>
      <c r="G22" s="122"/>
      <c r="H22" s="106"/>
      <c r="I22" s="113"/>
      <c r="J22" s="113"/>
      <c r="K22" s="120">
        <f t="shared" si="0"/>
        <v>700</v>
      </c>
      <c r="L22" s="151"/>
      <c r="M22" s="151">
        <f t="shared" si="1"/>
        <v>0</v>
      </c>
      <c r="N22" s="134"/>
      <c r="O22" s="131"/>
      <c r="P22" s="192"/>
      <c r="Q22" s="193"/>
    </row>
    <row r="23" spans="1:17" ht="125.25" customHeight="1" x14ac:dyDescent="0.25">
      <c r="A23" s="115">
        <v>1371</v>
      </c>
      <c r="B23" s="96" t="s">
        <v>93</v>
      </c>
      <c r="C23" s="129" t="s">
        <v>290</v>
      </c>
      <c r="D23" s="109" t="s">
        <v>291</v>
      </c>
      <c r="E23" s="135">
        <v>400</v>
      </c>
      <c r="F23" s="122"/>
      <c r="G23" s="122"/>
      <c r="H23" s="106"/>
      <c r="I23" s="113"/>
      <c r="J23" s="113"/>
      <c r="K23" s="120">
        <f t="shared" si="0"/>
        <v>400</v>
      </c>
      <c r="L23" s="151"/>
      <c r="M23" s="151">
        <f t="shared" si="1"/>
        <v>0</v>
      </c>
      <c r="N23" s="134"/>
      <c r="O23" s="131"/>
      <c r="P23" s="192"/>
      <c r="Q23" s="173"/>
    </row>
    <row r="24" spans="1:17" ht="150.75" customHeight="1" x14ac:dyDescent="0.25">
      <c r="A24" s="115">
        <v>1373</v>
      </c>
      <c r="B24" s="96" t="s">
        <v>93</v>
      </c>
      <c r="C24" s="128" t="s">
        <v>292</v>
      </c>
      <c r="D24" s="109" t="s">
        <v>293</v>
      </c>
      <c r="E24" s="135">
        <v>300</v>
      </c>
      <c r="F24" s="122"/>
      <c r="G24" s="122"/>
      <c r="H24" s="106"/>
      <c r="I24" s="113"/>
      <c r="J24" s="113"/>
      <c r="K24" s="120">
        <f t="shared" si="0"/>
        <v>300</v>
      </c>
      <c r="L24" s="151"/>
      <c r="M24" s="151">
        <f t="shared" si="1"/>
        <v>0</v>
      </c>
      <c r="N24" s="134"/>
      <c r="O24" s="131"/>
      <c r="P24" s="192"/>
      <c r="Q24" s="173"/>
    </row>
    <row r="25" spans="1:17" s="72" customFormat="1" ht="126.75" customHeight="1" x14ac:dyDescent="0.25">
      <c r="A25" s="115">
        <v>1381</v>
      </c>
      <c r="B25" s="96" t="s">
        <v>93</v>
      </c>
      <c r="C25" s="101" t="s">
        <v>294</v>
      </c>
      <c r="D25" s="129" t="s">
        <v>295</v>
      </c>
      <c r="E25" s="108">
        <v>300</v>
      </c>
      <c r="F25" s="112"/>
      <c r="G25" s="112"/>
      <c r="H25" s="113"/>
      <c r="I25" s="113"/>
      <c r="J25" s="113"/>
      <c r="K25" s="120">
        <f t="shared" si="0"/>
        <v>300</v>
      </c>
      <c r="L25" s="151"/>
      <c r="M25" s="151">
        <f t="shared" si="1"/>
        <v>0</v>
      </c>
      <c r="N25" s="93"/>
      <c r="O25" s="136"/>
      <c r="P25" s="192"/>
      <c r="Q25" s="173"/>
    </row>
    <row r="26" spans="1:17" s="73" customFormat="1" ht="121.5" customHeight="1" x14ac:dyDescent="0.2">
      <c r="A26" s="115">
        <v>1652</v>
      </c>
      <c r="B26" s="96" t="s">
        <v>93</v>
      </c>
      <c r="C26" s="128" t="s">
        <v>296</v>
      </c>
      <c r="D26" s="129" t="s">
        <v>195</v>
      </c>
      <c r="E26" s="108">
        <v>600</v>
      </c>
      <c r="F26" s="112"/>
      <c r="G26" s="112"/>
      <c r="H26" s="113"/>
      <c r="I26" s="113"/>
      <c r="J26" s="113"/>
      <c r="K26" s="120">
        <f t="shared" si="0"/>
        <v>600</v>
      </c>
      <c r="L26" s="151"/>
      <c r="M26" s="151">
        <f t="shared" si="1"/>
        <v>0</v>
      </c>
      <c r="N26" s="93"/>
      <c r="O26" s="131"/>
      <c r="P26" s="192"/>
      <c r="Q26" s="173"/>
    </row>
    <row r="27" spans="1:17" ht="198" customHeight="1" x14ac:dyDescent="0.25">
      <c r="A27" s="115">
        <v>1875</v>
      </c>
      <c r="B27" s="96" t="s">
        <v>93</v>
      </c>
      <c r="C27" s="129" t="s">
        <v>297</v>
      </c>
      <c r="D27" s="129" t="s">
        <v>298</v>
      </c>
      <c r="E27" s="108">
        <v>300</v>
      </c>
      <c r="F27" s="112"/>
      <c r="G27" s="112"/>
      <c r="H27" s="119"/>
      <c r="I27" s="119"/>
      <c r="J27" s="119"/>
      <c r="K27" s="120">
        <f t="shared" si="0"/>
        <v>300</v>
      </c>
      <c r="L27" s="151"/>
      <c r="M27" s="151">
        <f t="shared" si="1"/>
        <v>0</v>
      </c>
      <c r="N27" s="137"/>
      <c r="O27" s="131"/>
      <c r="P27" s="192"/>
      <c r="Q27" s="173"/>
    </row>
    <row r="28" spans="1:17" ht="160.5" customHeight="1" x14ac:dyDescent="0.25">
      <c r="A28" s="115">
        <v>1917</v>
      </c>
      <c r="B28" s="96" t="s">
        <v>93</v>
      </c>
      <c r="C28" s="149" t="s">
        <v>299</v>
      </c>
      <c r="D28" s="129" t="s">
        <v>300</v>
      </c>
      <c r="E28" s="108">
        <v>800</v>
      </c>
      <c r="F28" s="112"/>
      <c r="G28" s="112"/>
      <c r="H28" s="119"/>
      <c r="I28" s="119"/>
      <c r="J28" s="119"/>
      <c r="K28" s="120">
        <f t="shared" si="0"/>
        <v>800</v>
      </c>
      <c r="L28" s="151"/>
      <c r="M28" s="151">
        <f t="shared" si="1"/>
        <v>0</v>
      </c>
      <c r="N28" s="137"/>
      <c r="O28" s="131"/>
      <c r="P28" s="192"/>
      <c r="Q28" s="173"/>
    </row>
    <row r="29" spans="1:17" ht="204.75" customHeight="1" x14ac:dyDescent="0.25">
      <c r="A29" s="115">
        <v>1919</v>
      </c>
      <c r="B29" s="96" t="s">
        <v>93</v>
      </c>
      <c r="C29" s="128" t="s">
        <v>301</v>
      </c>
      <c r="D29" s="129" t="s">
        <v>302</v>
      </c>
      <c r="E29" s="108">
        <v>500</v>
      </c>
      <c r="F29" s="112"/>
      <c r="G29" s="112"/>
      <c r="H29" s="119"/>
      <c r="I29" s="119"/>
      <c r="J29" s="119"/>
      <c r="K29" s="120">
        <f t="shared" si="0"/>
        <v>500</v>
      </c>
      <c r="L29" s="151"/>
      <c r="M29" s="151">
        <f t="shared" si="1"/>
        <v>0</v>
      </c>
      <c r="N29" s="137"/>
      <c r="O29" s="131"/>
      <c r="P29" s="192"/>
      <c r="Q29" s="173"/>
    </row>
    <row r="30" spans="1:17" ht="166.5" customHeight="1" x14ac:dyDescent="0.25">
      <c r="A30" s="115">
        <v>5056</v>
      </c>
      <c r="B30" s="96" t="s">
        <v>93</v>
      </c>
      <c r="C30" s="128" t="s">
        <v>303</v>
      </c>
      <c r="D30" s="129" t="s">
        <v>304</v>
      </c>
      <c r="E30" s="108">
        <v>400</v>
      </c>
      <c r="F30" s="112"/>
      <c r="G30" s="112"/>
      <c r="H30" s="119"/>
      <c r="I30" s="119"/>
      <c r="J30" s="119"/>
      <c r="K30" s="120">
        <f t="shared" si="0"/>
        <v>400</v>
      </c>
      <c r="L30" s="151"/>
      <c r="M30" s="151">
        <f t="shared" si="1"/>
        <v>0</v>
      </c>
      <c r="N30" s="137"/>
      <c r="O30" s="131"/>
      <c r="P30" s="192"/>
      <c r="Q30" s="193"/>
    </row>
    <row r="31" spans="1:17" x14ac:dyDescent="0.4">
      <c r="C31" s="1"/>
      <c r="D31" s="1"/>
    </row>
    <row r="32" spans="1:17" x14ac:dyDescent="0.4">
      <c r="C32" s="1"/>
      <c r="D32" s="1"/>
    </row>
    <row r="33" spans="3:4" x14ac:dyDescent="0.4">
      <c r="C33" s="1"/>
      <c r="D33" s="1"/>
    </row>
    <row r="34" spans="3:4" x14ac:dyDescent="0.4">
      <c r="C34" s="1"/>
      <c r="D34" s="1"/>
    </row>
    <row r="35" spans="3:4" x14ac:dyDescent="0.4">
      <c r="C35" s="1"/>
      <c r="D35" s="1"/>
    </row>
    <row r="36" spans="3:4" x14ac:dyDescent="0.4">
      <c r="C36" s="1"/>
      <c r="D36" s="1"/>
    </row>
    <row r="37" spans="3:4" x14ac:dyDescent="0.4">
      <c r="C37" s="1"/>
      <c r="D37" s="1"/>
    </row>
    <row r="38" spans="3:4" x14ac:dyDescent="0.4">
      <c r="C38" s="1"/>
      <c r="D38" s="1"/>
    </row>
    <row r="39" spans="3:4" x14ac:dyDescent="0.4">
      <c r="C39" s="1"/>
      <c r="D39" s="1"/>
    </row>
    <row r="40" spans="3:4" x14ac:dyDescent="0.4">
      <c r="C40" s="1"/>
      <c r="D40" s="1"/>
    </row>
    <row r="41" spans="3:4" x14ac:dyDescent="0.4">
      <c r="C41" s="1"/>
      <c r="D41" s="1"/>
    </row>
    <row r="42" spans="3:4" x14ac:dyDescent="0.4">
      <c r="C42" s="1"/>
      <c r="D42" s="1"/>
    </row>
    <row r="43" spans="3:4" x14ac:dyDescent="0.4">
      <c r="C43" s="1"/>
      <c r="D43" s="1"/>
    </row>
    <row r="44" spans="3:4" x14ac:dyDescent="0.4">
      <c r="C44" s="1"/>
      <c r="D44" s="1"/>
    </row>
    <row r="45" spans="3:4" x14ac:dyDescent="0.4">
      <c r="C45" s="1"/>
      <c r="D45" s="1"/>
    </row>
    <row r="46" spans="3:4" x14ac:dyDescent="0.4">
      <c r="C46" s="1"/>
      <c r="D46" s="1"/>
    </row>
    <row r="47" spans="3:4" x14ac:dyDescent="0.4">
      <c r="C47" s="1"/>
      <c r="D47" s="1"/>
    </row>
    <row r="48" spans="3:4" x14ac:dyDescent="0.4">
      <c r="C48" s="1"/>
      <c r="D48" s="1"/>
    </row>
    <row r="49" spans="3:4" x14ac:dyDescent="0.4">
      <c r="C49" s="1"/>
      <c r="D49" s="1"/>
    </row>
    <row r="50" spans="3:4" x14ac:dyDescent="0.4">
      <c r="C50" s="1"/>
      <c r="D50" s="1"/>
    </row>
    <row r="51" spans="3:4" x14ac:dyDescent="0.4">
      <c r="C51" s="1"/>
      <c r="D51" s="1"/>
    </row>
    <row r="52" spans="3:4" x14ac:dyDescent="0.4">
      <c r="C52" s="1"/>
      <c r="D52" s="1"/>
    </row>
    <row r="53" spans="3:4" x14ac:dyDescent="0.4">
      <c r="C53" s="1"/>
      <c r="D53" s="1"/>
    </row>
    <row r="54" spans="3:4" x14ac:dyDescent="0.4">
      <c r="C54" s="1"/>
      <c r="D54" s="1"/>
    </row>
    <row r="55" spans="3:4" x14ac:dyDescent="0.4">
      <c r="C55" s="1"/>
      <c r="D55" s="1"/>
    </row>
    <row r="56" spans="3:4" x14ac:dyDescent="0.4">
      <c r="C56" s="1"/>
      <c r="D56" s="1"/>
    </row>
    <row r="57" spans="3:4" x14ac:dyDescent="0.4">
      <c r="C57" s="1"/>
      <c r="D57" s="1"/>
    </row>
    <row r="58" spans="3:4" x14ac:dyDescent="0.4">
      <c r="C58" s="1"/>
      <c r="D58" s="1"/>
    </row>
    <row r="59" spans="3:4" x14ac:dyDescent="0.4">
      <c r="C59" s="1"/>
      <c r="D59" s="1"/>
    </row>
    <row r="60" spans="3:4" x14ac:dyDescent="0.4">
      <c r="C60" s="1"/>
      <c r="D60" s="1"/>
    </row>
    <row r="61" spans="3:4" x14ac:dyDescent="0.4">
      <c r="C61" s="1"/>
      <c r="D61" s="1"/>
    </row>
    <row r="62" spans="3:4" x14ac:dyDescent="0.4">
      <c r="C62" s="1"/>
      <c r="D62" s="1"/>
    </row>
    <row r="63" spans="3:4" x14ac:dyDescent="0.4">
      <c r="C63" s="1"/>
      <c r="D63" s="1"/>
    </row>
    <row r="64" spans="3:4" x14ac:dyDescent="0.4">
      <c r="C64" s="1"/>
      <c r="D64" s="1"/>
    </row>
    <row r="65" spans="3:4" x14ac:dyDescent="0.4">
      <c r="C65" s="1"/>
      <c r="D65" s="1"/>
    </row>
    <row r="66" spans="3:4" x14ac:dyDescent="0.4">
      <c r="C66" s="1"/>
      <c r="D66" s="1"/>
    </row>
    <row r="67" spans="3:4" x14ac:dyDescent="0.4">
      <c r="C67" s="1"/>
      <c r="D67" s="1"/>
    </row>
    <row r="68" spans="3:4" x14ac:dyDescent="0.4">
      <c r="C68" s="1"/>
      <c r="D68" s="1"/>
    </row>
    <row r="69" spans="3:4" x14ac:dyDescent="0.4">
      <c r="C69" s="1"/>
      <c r="D69" s="1"/>
    </row>
    <row r="70" spans="3:4" x14ac:dyDescent="0.4">
      <c r="C70" s="1"/>
      <c r="D70" s="1"/>
    </row>
    <row r="71" spans="3:4" x14ac:dyDescent="0.4">
      <c r="C71" s="1"/>
      <c r="D71" s="1"/>
    </row>
    <row r="72" spans="3:4" x14ac:dyDescent="0.4">
      <c r="C72" s="1"/>
      <c r="D72" s="1"/>
    </row>
    <row r="73" spans="3:4" x14ac:dyDescent="0.4">
      <c r="C73" s="1"/>
      <c r="D73" s="1"/>
    </row>
    <row r="74" spans="3:4" x14ac:dyDescent="0.4">
      <c r="C74" s="1"/>
      <c r="D74" s="1"/>
    </row>
    <row r="75" spans="3:4" x14ac:dyDescent="0.4">
      <c r="C75" s="1"/>
      <c r="D75" s="1"/>
    </row>
    <row r="76" spans="3:4" x14ac:dyDescent="0.4">
      <c r="C76" s="1"/>
      <c r="D76" s="1"/>
    </row>
    <row r="77" spans="3:4" x14ac:dyDescent="0.4">
      <c r="C77" s="1"/>
      <c r="D77" s="1"/>
    </row>
    <row r="78" spans="3:4" x14ac:dyDescent="0.4">
      <c r="C78" s="1"/>
      <c r="D78" s="1"/>
    </row>
    <row r="79" spans="3:4" x14ac:dyDescent="0.4">
      <c r="C79" s="1"/>
      <c r="D79" s="1"/>
    </row>
    <row r="80" spans="3:4" x14ac:dyDescent="0.4">
      <c r="C80" s="1"/>
      <c r="D80" s="1"/>
    </row>
    <row r="81" spans="3:4" x14ac:dyDescent="0.4">
      <c r="C81" s="1"/>
      <c r="D81" s="1"/>
    </row>
    <row r="82" spans="3:4" x14ac:dyDescent="0.4">
      <c r="C82" s="1"/>
      <c r="D82" s="1"/>
    </row>
    <row r="83" spans="3:4" x14ac:dyDescent="0.4">
      <c r="C83" s="1"/>
      <c r="D83" s="1"/>
    </row>
    <row r="84" spans="3:4" x14ac:dyDescent="0.4">
      <c r="C84" s="1"/>
      <c r="D84" s="1"/>
    </row>
    <row r="85" spans="3:4" x14ac:dyDescent="0.4">
      <c r="C85" s="1"/>
      <c r="D85" s="1"/>
    </row>
    <row r="86" spans="3:4" x14ac:dyDescent="0.4">
      <c r="C86" s="1"/>
      <c r="D86" s="1"/>
    </row>
    <row r="87" spans="3:4" x14ac:dyDescent="0.4">
      <c r="C87" s="1"/>
      <c r="D87" s="1"/>
    </row>
    <row r="88" spans="3:4" x14ac:dyDescent="0.4">
      <c r="C88" s="1"/>
      <c r="D88" s="1"/>
    </row>
    <row r="89" spans="3:4" x14ac:dyDescent="0.4">
      <c r="C89" s="1"/>
      <c r="D89" s="1"/>
    </row>
    <row r="90" spans="3:4" x14ac:dyDescent="0.4">
      <c r="C90" s="1"/>
      <c r="D90" s="1"/>
    </row>
    <row r="91" spans="3:4" x14ac:dyDescent="0.4">
      <c r="C91" s="1"/>
      <c r="D91" s="1"/>
    </row>
    <row r="92" spans="3:4" x14ac:dyDescent="0.4">
      <c r="C92" s="1"/>
      <c r="D92" s="1"/>
    </row>
  </sheetData>
  <sheetProtection algorithmName="SHA-512" hashValue="rQ5cSB+buq3VnOJE5TXJUvuI3mQ4pzae5kejkSaGXUoEx4KAoKdthaYK6k10FzVY7Nh971F9LlXhN91HedkwKA==" saltValue="sJCMR+KTOsrcTXcZPjspRQ==" spinCount="100000" sheet="1" selectLockedCells="1"/>
  <phoneticPr fontId="30" type="noConversion"/>
  <conditionalFormatting sqref="D17:D18">
    <cfRule type="colorScale" priority="92">
      <colorScale>
        <cfvo type="min"/>
        <cfvo type="max"/>
        <color rgb="FFFF7128"/>
        <color rgb="FFFFEF9C"/>
      </colorScale>
    </cfRule>
  </conditionalFormatting>
  <conditionalFormatting sqref="F4:G4">
    <cfRule type="colorScale" priority="4249">
      <colorScale>
        <cfvo type="min"/>
        <cfvo type="max"/>
        <color rgb="FFFF7128"/>
        <color rgb="FFFFEF9C"/>
      </colorScale>
    </cfRule>
  </conditionalFormatting>
  <conditionalFormatting sqref="F6:G6">
    <cfRule type="colorScale" priority="21">
      <colorScale>
        <cfvo type="min"/>
        <cfvo type="max"/>
        <color rgb="FFFF7128"/>
        <color rgb="FFFFEF9C"/>
      </colorScale>
    </cfRule>
  </conditionalFormatting>
  <conditionalFormatting sqref="F7:G7">
    <cfRule type="colorScale" priority="4256">
      <colorScale>
        <cfvo type="min"/>
        <cfvo type="max"/>
        <color rgb="FFFF7128"/>
        <color rgb="FFFFEF9C"/>
      </colorScale>
    </cfRule>
  </conditionalFormatting>
  <conditionalFormatting sqref="F9:G9">
    <cfRule type="colorScale" priority="35">
      <colorScale>
        <cfvo type="min"/>
        <cfvo type="max"/>
        <color rgb="FFFF7128"/>
        <color rgb="FFFFEF9C"/>
      </colorScale>
    </cfRule>
  </conditionalFormatting>
  <conditionalFormatting sqref="F10:G10">
    <cfRule type="colorScale" priority="1">
      <colorScale>
        <cfvo type="min"/>
        <cfvo type="max"/>
        <color rgb="FFFF7128"/>
        <color rgb="FFFFEF9C"/>
      </colorScale>
    </cfRule>
  </conditionalFormatting>
  <conditionalFormatting sqref="F11:G11">
    <cfRule type="colorScale" priority="3947">
      <colorScale>
        <cfvo type="min"/>
        <cfvo type="max"/>
        <color rgb="FFFF7128"/>
        <color rgb="FFFFEF9C"/>
      </colorScale>
    </cfRule>
  </conditionalFormatting>
  <conditionalFormatting sqref="F12:G12">
    <cfRule type="colorScale" priority="4102">
      <colorScale>
        <cfvo type="min"/>
        <cfvo type="max"/>
        <color rgb="FFFF7128"/>
        <color rgb="FFFFEF9C"/>
      </colorScale>
    </cfRule>
  </conditionalFormatting>
  <conditionalFormatting sqref="F16:G16">
    <cfRule type="colorScale" priority="89">
      <colorScale>
        <cfvo type="min"/>
        <cfvo type="max"/>
        <color rgb="FFFF7128"/>
        <color rgb="FFFFEF9C"/>
      </colorScale>
    </cfRule>
  </conditionalFormatting>
  <conditionalFormatting sqref="F17:G18">
    <cfRule type="colorScale" priority="94">
      <colorScale>
        <cfvo type="min"/>
        <cfvo type="max"/>
        <color rgb="FFFF7128"/>
        <color rgb="FFFFEF9C"/>
      </colorScale>
    </cfRule>
  </conditionalFormatting>
  <conditionalFormatting sqref="F19:G19">
    <cfRule type="colorScale" priority="3974">
      <colorScale>
        <cfvo type="min"/>
        <cfvo type="max"/>
        <color rgb="FFFF7128"/>
        <color rgb="FFFFEF9C"/>
      </colorScale>
    </cfRule>
  </conditionalFormatting>
  <conditionalFormatting sqref="F20:G21">
    <cfRule type="colorScale" priority="96">
      <colorScale>
        <cfvo type="min"/>
        <cfvo type="max"/>
        <color rgb="FFFF7128"/>
        <color rgb="FFFFEF9C"/>
      </colorScale>
    </cfRule>
  </conditionalFormatting>
  <conditionalFormatting sqref="F22:G22">
    <cfRule type="colorScale" priority="12">
      <colorScale>
        <cfvo type="min"/>
        <cfvo type="max"/>
        <color rgb="FFFF7128"/>
        <color rgb="FFFFEF9C"/>
      </colorScale>
    </cfRule>
  </conditionalFormatting>
  <conditionalFormatting sqref="F23:G24">
    <cfRule type="colorScale" priority="4202">
      <colorScale>
        <cfvo type="min"/>
        <cfvo type="max"/>
        <color rgb="FFFF7128"/>
        <color rgb="FFFFEF9C"/>
      </colorScale>
    </cfRule>
  </conditionalFormatting>
  <conditionalFormatting sqref="F25:G25">
    <cfRule type="colorScale" priority="4258">
      <colorScale>
        <cfvo type="min"/>
        <cfvo type="max"/>
        <color rgb="FFFF7128"/>
        <color rgb="FFFFEF9C"/>
      </colorScale>
    </cfRule>
  </conditionalFormatting>
  <conditionalFormatting sqref="F26:G26">
    <cfRule type="colorScale" priority="3951">
      <colorScale>
        <cfvo type="min"/>
        <cfvo type="max"/>
        <color rgb="FFFF7128"/>
        <color rgb="FFFFEF9C"/>
      </colorScale>
    </cfRule>
  </conditionalFormatting>
  <conditionalFormatting sqref="F27:G27">
    <cfRule type="colorScale" priority="4100">
      <colorScale>
        <cfvo type="min"/>
        <cfvo type="max"/>
        <color rgb="FFFF7128"/>
        <color rgb="FFFFEF9C"/>
      </colorScale>
    </cfRule>
  </conditionalFormatting>
  <conditionalFormatting sqref="F28:G28">
    <cfRule type="colorScale" priority="25">
      <colorScale>
        <cfvo type="min"/>
        <cfvo type="max"/>
        <color rgb="FFFF7128"/>
        <color rgb="FFFFEF9C"/>
      </colorScale>
    </cfRule>
  </conditionalFormatting>
  <conditionalFormatting sqref="F29:G29">
    <cfRule type="colorScale" priority="29">
      <colorScale>
        <cfvo type="min"/>
        <cfvo type="max"/>
        <color rgb="FFFF7128"/>
        <color rgb="FFFFEF9C"/>
      </colorScale>
    </cfRule>
  </conditionalFormatting>
  <conditionalFormatting sqref="F30:G30">
    <cfRule type="colorScale" priority="27">
      <colorScale>
        <cfvo type="min"/>
        <cfvo type="max"/>
        <color rgb="FFFF7128"/>
        <color rgb="FFFFEF9C"/>
      </colorScale>
    </cfRule>
  </conditionalFormatting>
  <conditionalFormatting sqref="O4">
    <cfRule type="colorScale" priority="4255">
      <colorScale>
        <cfvo type="min"/>
        <cfvo type="max"/>
        <color rgb="FFFF7128"/>
        <color rgb="FFFFEF9C"/>
      </colorScale>
    </cfRule>
  </conditionalFormatting>
  <conditionalFormatting sqref="O7">
    <cfRule type="colorScale" priority="4257">
      <colorScale>
        <cfvo type="min"/>
        <cfvo type="max"/>
        <color rgb="FFFF7128"/>
        <color rgb="FFFFEF9C"/>
      </colorScale>
    </cfRule>
  </conditionalFormatting>
  <conditionalFormatting sqref="O22">
    <cfRule type="colorScale" priority="13">
      <colorScale>
        <cfvo type="min"/>
        <cfvo type="max"/>
        <color rgb="FFFF7128"/>
        <color rgb="FFFFEF9C"/>
      </colorScale>
    </cfRule>
  </conditionalFormatting>
  <conditionalFormatting sqref="O23:O24">
    <cfRule type="colorScale" priority="4204">
      <colorScale>
        <cfvo type="min"/>
        <cfvo type="max"/>
        <color rgb="FFFF7128"/>
        <color rgb="FFFFEF9C"/>
      </colorScale>
    </cfRule>
  </conditionalFormatting>
  <conditionalFormatting sqref="O26:O27 O11:O14 O16:O21">
    <cfRule type="colorScale" priority="4101">
      <colorScale>
        <cfvo type="min"/>
        <cfvo type="max"/>
        <color rgb="FFFF7128"/>
        <color rgb="FFFFEF9C"/>
      </colorScale>
    </cfRule>
  </conditionalFormatting>
  <conditionalFormatting sqref="O28">
    <cfRule type="colorScale" priority="26">
      <colorScale>
        <cfvo type="min"/>
        <cfvo type="max"/>
        <color rgb="FFFF7128"/>
        <color rgb="FFFFEF9C"/>
      </colorScale>
    </cfRule>
  </conditionalFormatting>
  <conditionalFormatting sqref="O29">
    <cfRule type="colorScale" priority="30">
      <colorScale>
        <cfvo type="min"/>
        <cfvo type="max"/>
        <color rgb="FFFF7128"/>
        <color rgb="FFFFEF9C"/>
      </colorScale>
    </cfRule>
  </conditionalFormatting>
  <conditionalFormatting sqref="O30">
    <cfRule type="colorScale" priority="28">
      <colorScale>
        <cfvo type="min"/>
        <cfvo type="max"/>
        <color rgb="FFFF7128"/>
        <color rgb="FFFFEF9C"/>
      </colorScale>
    </cfRule>
  </conditionalFormatting>
  <dataValidations count="1">
    <dataValidation type="list" allowBlank="1" showInputMessage="1" showErrorMessage="1" sqref="P22" xr:uid="{00000000-0002-0000-0500-000000000000}">
      <formula1>$P$1</formula1>
    </dataValidation>
  </dataValidations>
  <printOptions horizontalCentered="1" gridLines="1"/>
  <pageMargins left="0.7" right="0.7" top="1" bottom="0.25" header="0.3" footer="0.3"/>
  <pageSetup paperSize="5" scale="48" fitToHeight="0" orientation="landscape" r:id="rId1"/>
  <headerFooter>
    <oddHeader>&amp;C&amp;"-,Bold"&amp;16Memphis-Shelby County Schools(MSCS)
Division of Nutrition Services
2023-2024 Commercial Food Bid 
Dry By the Case</oddHeader>
    <oddFooter>&amp;C&amp;P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
  <sheetViews>
    <sheetView view="pageBreakPreview" zoomScale="60" zoomScaleNormal="87" workbookViewId="0">
      <selection activeCell="O3" sqref="O3"/>
    </sheetView>
  </sheetViews>
  <sheetFormatPr defaultRowHeight="26.25" x14ac:dyDescent="0.4"/>
  <cols>
    <col min="1" max="1" width="17" customWidth="1"/>
    <col min="2" max="2" width="20.5703125" customWidth="1"/>
    <col min="3" max="3" width="38.85546875" customWidth="1"/>
    <col min="4" max="4" width="25.7109375" customWidth="1"/>
    <col min="5" max="5" width="29.140625" customWidth="1"/>
    <col min="6" max="6" width="18.7109375" customWidth="1"/>
    <col min="7" max="7" width="17.85546875" customWidth="1"/>
    <col min="8" max="8" width="17.140625" customWidth="1"/>
    <col min="9" max="9" width="21.7109375" customWidth="1"/>
    <col min="10" max="10" width="18" customWidth="1"/>
    <col min="11" max="11" width="17.28515625" style="377" customWidth="1"/>
    <col min="12" max="12" width="20.5703125" customWidth="1"/>
    <col min="13" max="13" width="22.42578125" customWidth="1"/>
    <col min="14" max="14" width="20.85546875" customWidth="1"/>
    <col min="15" max="15" width="38.85546875" customWidth="1"/>
    <col min="16" max="16" width="23.85546875" customWidth="1"/>
    <col min="17" max="17" width="21.140625" style="88" hidden="1" customWidth="1"/>
    <col min="18" max="18" width="37.85546875" style="85" hidden="1" customWidth="1"/>
  </cols>
  <sheetData>
    <row r="1" spans="1:18" ht="72.75" customHeight="1" x14ac:dyDescent="0.25">
      <c r="A1" s="39" t="s">
        <v>0</v>
      </c>
      <c r="B1" s="39" t="s">
        <v>1</v>
      </c>
      <c r="C1" s="39" t="s">
        <v>2</v>
      </c>
      <c r="D1" s="39" t="s">
        <v>120</v>
      </c>
      <c r="E1" s="39" t="s">
        <v>121</v>
      </c>
      <c r="F1" s="63" t="s">
        <v>5</v>
      </c>
      <c r="G1" s="63" t="s">
        <v>102</v>
      </c>
      <c r="H1" s="63" t="s">
        <v>103</v>
      </c>
      <c r="I1" s="63" t="s">
        <v>104</v>
      </c>
      <c r="J1" s="64" t="s">
        <v>89</v>
      </c>
      <c r="K1" s="65" t="s">
        <v>124</v>
      </c>
      <c r="L1" s="39" t="s">
        <v>305</v>
      </c>
      <c r="M1" s="39" t="s">
        <v>306</v>
      </c>
      <c r="N1" s="53" t="s">
        <v>14</v>
      </c>
      <c r="O1" s="59" t="s">
        <v>15</v>
      </c>
      <c r="P1" s="59" t="s">
        <v>16</v>
      </c>
      <c r="Q1" s="157" t="s">
        <v>17</v>
      </c>
      <c r="R1" s="157" t="s">
        <v>18</v>
      </c>
    </row>
    <row r="2" spans="1:18" ht="21.75" customHeight="1" x14ac:dyDescent="0.25">
      <c r="A2" s="41" t="s">
        <v>19</v>
      </c>
      <c r="B2" s="41" t="s">
        <v>20</v>
      </c>
      <c r="C2" s="41" t="s">
        <v>21</v>
      </c>
      <c r="D2" s="41" t="s">
        <v>22</v>
      </c>
      <c r="E2" s="41" t="s">
        <v>23</v>
      </c>
      <c r="F2" s="41" t="s">
        <v>24</v>
      </c>
      <c r="G2" s="41" t="s">
        <v>25</v>
      </c>
      <c r="H2" s="41" t="s">
        <v>26</v>
      </c>
      <c r="I2" s="41" t="s">
        <v>27</v>
      </c>
      <c r="J2" s="41" t="s">
        <v>28</v>
      </c>
      <c r="K2" s="41" t="s">
        <v>29</v>
      </c>
      <c r="L2" s="41" t="s">
        <v>30</v>
      </c>
      <c r="M2" s="42" t="s">
        <v>31</v>
      </c>
      <c r="N2" s="44" t="s">
        <v>32</v>
      </c>
      <c r="O2" s="43" t="s">
        <v>33</v>
      </c>
      <c r="P2" s="41" t="s">
        <v>34</v>
      </c>
      <c r="Q2" s="158" t="s">
        <v>35</v>
      </c>
      <c r="R2" s="157" t="s">
        <v>36</v>
      </c>
    </row>
    <row r="3" spans="1:18" ht="292.5" customHeight="1" x14ac:dyDescent="0.25">
      <c r="A3" s="41"/>
      <c r="B3" s="41"/>
      <c r="C3" s="66" t="s">
        <v>38</v>
      </c>
      <c r="D3" s="209" t="s">
        <v>39</v>
      </c>
      <c r="E3" s="210" t="s">
        <v>307</v>
      </c>
      <c r="F3" s="211" t="s">
        <v>41</v>
      </c>
      <c r="G3" s="67"/>
      <c r="H3" s="67"/>
      <c r="I3" s="67"/>
      <c r="J3" s="68"/>
      <c r="K3" s="212"/>
      <c r="L3" s="39"/>
      <c r="M3" s="39"/>
      <c r="N3" s="43"/>
      <c r="O3" s="59"/>
      <c r="P3" s="69"/>
      <c r="Q3" s="91"/>
      <c r="R3" s="87"/>
    </row>
    <row r="4" spans="1:18" ht="196.5" customHeight="1" x14ac:dyDescent="0.25">
      <c r="A4" s="115">
        <v>1121</v>
      </c>
      <c r="B4" s="96" t="s">
        <v>42</v>
      </c>
      <c r="C4" s="356" t="s">
        <v>308</v>
      </c>
      <c r="D4" s="107" t="s">
        <v>195</v>
      </c>
      <c r="E4" s="139">
        <v>100800</v>
      </c>
      <c r="F4" s="94"/>
      <c r="G4" s="34"/>
      <c r="H4" s="34"/>
      <c r="I4" s="34"/>
      <c r="J4" s="375"/>
      <c r="K4" s="105"/>
      <c r="L4" s="152">
        <f>K4*J4</f>
        <v>0</v>
      </c>
      <c r="M4" s="376" t="e">
        <f>E4/J4</f>
        <v>#DIV/0!</v>
      </c>
      <c r="N4" s="46" t="e">
        <f>L4*M4</f>
        <v>#DIV/0!</v>
      </c>
      <c r="O4" s="94"/>
      <c r="P4" s="138"/>
      <c r="Q4" s="192"/>
      <c r="R4" s="173"/>
    </row>
    <row r="5" spans="1:18" ht="272.25" customHeight="1" x14ac:dyDescent="0.25">
      <c r="A5" s="161">
        <v>1317</v>
      </c>
      <c r="B5" s="74" t="s">
        <v>42</v>
      </c>
      <c r="C5" s="162" t="s">
        <v>309</v>
      </c>
      <c r="D5" s="163" t="s">
        <v>195</v>
      </c>
      <c r="E5" s="175">
        <v>200000</v>
      </c>
      <c r="F5" s="165"/>
      <c r="G5" s="94"/>
      <c r="H5" s="93"/>
      <c r="I5" s="93"/>
      <c r="J5" s="375"/>
      <c r="K5" s="112"/>
      <c r="L5" s="152">
        <f t="shared" ref="L5:L6" si="0">K5*J5</f>
        <v>0</v>
      </c>
      <c r="M5" s="376" t="e">
        <f t="shared" ref="M5:M6" si="1">E5/J5</f>
        <v>#DIV/0!</v>
      </c>
      <c r="N5" s="46" t="e">
        <f t="shared" ref="N5:N6" si="2">L5*M5</f>
        <v>#DIV/0!</v>
      </c>
      <c r="O5" s="103"/>
      <c r="P5" s="106"/>
      <c r="Q5" s="106"/>
      <c r="R5" s="166"/>
    </row>
    <row r="6" spans="1:18" ht="212.25" customHeight="1" x14ac:dyDescent="0.25">
      <c r="A6" s="115">
        <v>1817</v>
      </c>
      <c r="B6" s="96" t="s">
        <v>42</v>
      </c>
      <c r="C6" s="150" t="s">
        <v>310</v>
      </c>
      <c r="D6" s="107" t="s">
        <v>311</v>
      </c>
      <c r="E6" s="139">
        <v>512000</v>
      </c>
      <c r="F6" s="94"/>
      <c r="G6" s="34"/>
      <c r="H6" s="34"/>
      <c r="I6" s="34"/>
      <c r="J6" s="375"/>
      <c r="K6" s="105"/>
      <c r="L6" s="152">
        <f t="shared" si="0"/>
        <v>0</v>
      </c>
      <c r="M6" s="376" t="e">
        <f t="shared" si="1"/>
        <v>#DIV/0!</v>
      </c>
      <c r="N6" s="46" t="e">
        <f t="shared" si="2"/>
        <v>#DIV/0!</v>
      </c>
      <c r="O6" s="94"/>
      <c r="P6" s="138"/>
      <c r="Q6" s="192"/>
      <c r="R6" s="173"/>
    </row>
  </sheetData>
  <sheetProtection algorithmName="SHA-512" hashValue="ejoVV5PtQOdiZqsd3aQcvTfRTIUqUNy6w5NABp+sVf80NXbA6kBnIBaWf2VeSl4Z5K422j1TTphGm3eTgJulBg==" saltValue="BUsO4gxWNaSi6TmTdlbLEQ==" spinCount="100000" sheet="1" selectLockedCells="1"/>
  <conditionalFormatting sqref="D1">
    <cfRule type="colorScale" priority="8">
      <colorScale>
        <cfvo type="min"/>
        <cfvo type="max"/>
        <color rgb="FFFF7128"/>
        <color rgb="FFFFEF9C"/>
      </colorScale>
    </cfRule>
  </conditionalFormatting>
  <conditionalFormatting sqref="D5">
    <cfRule type="colorScale" priority="1">
      <colorScale>
        <cfvo type="min"/>
        <cfvo type="max"/>
        <color rgb="FFFF7128"/>
        <color rgb="FFFFEF9C"/>
      </colorScale>
    </cfRule>
  </conditionalFormatting>
  <conditionalFormatting sqref="F1">
    <cfRule type="colorScale" priority="7">
      <colorScale>
        <cfvo type="min"/>
        <cfvo type="max"/>
        <color rgb="FFFF7128"/>
        <color rgb="FFFFEF9C"/>
      </colorScale>
    </cfRule>
  </conditionalFormatting>
  <conditionalFormatting sqref="N1">
    <cfRule type="colorScale" priority="9">
      <colorScale>
        <cfvo type="min"/>
        <cfvo type="max"/>
        <color rgb="FFFF7128"/>
        <color rgb="FFFFEF9C"/>
      </colorScale>
    </cfRule>
  </conditionalFormatting>
  <conditionalFormatting sqref="N3:N6">
    <cfRule type="colorScale" priority="6">
      <colorScale>
        <cfvo type="min"/>
        <cfvo type="max"/>
        <color rgb="FFFF7128"/>
        <color rgb="FFFFEF9C"/>
      </colorScale>
    </cfRule>
  </conditionalFormatting>
  <dataValidations count="1">
    <dataValidation type="list" allowBlank="1" showInputMessage="1" showErrorMessage="1" sqref="Q4" xr:uid="{00000000-0002-0000-0600-000000000000}">
      <formula1>#REF!</formula1>
    </dataValidation>
  </dataValidations>
  <pageMargins left="0.7" right="0.7" top="1.25" bottom="0.75" header="0.3" footer="0.3"/>
  <pageSetup paperSize="5" scale="44" fitToHeight="0" orientation="landscape" r:id="rId1"/>
  <headerFooter>
    <oddHeader>&amp;C&amp;"-,Bold"&amp;16Memphis-Shelby County Schools (MSCS)
Division of Nutrition Services
2023-2024 Commercial Bid
Refrigerated By the Serving</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312</v>
      </c>
      <c r="B1" s="7" t="s">
        <v>313</v>
      </c>
      <c r="C1" s="7" t="s">
        <v>314</v>
      </c>
      <c r="D1" s="7" t="s">
        <v>315</v>
      </c>
      <c r="E1" s="8"/>
    </row>
    <row r="2" spans="1:5" x14ac:dyDescent="0.25">
      <c r="A2" s="8" t="s">
        <v>316</v>
      </c>
      <c r="B2" s="8" t="s">
        <v>317</v>
      </c>
      <c r="C2" s="9" t="s">
        <v>318</v>
      </c>
      <c r="D2" s="8" t="s">
        <v>319</v>
      </c>
      <c r="E2" s="8"/>
    </row>
    <row r="3" spans="1:5" x14ac:dyDescent="0.25">
      <c r="A3" s="8" t="s">
        <v>320</v>
      </c>
      <c r="B3" s="8" t="s">
        <v>321</v>
      </c>
      <c r="C3" s="9" t="s">
        <v>322</v>
      </c>
      <c r="D3" s="8" t="s">
        <v>323</v>
      </c>
      <c r="E3" s="8"/>
    </row>
    <row r="4" spans="1:5" x14ac:dyDescent="0.25">
      <c r="A4" s="8" t="s">
        <v>324</v>
      </c>
      <c r="B4" s="8" t="s">
        <v>325</v>
      </c>
      <c r="C4" s="9" t="s">
        <v>326</v>
      </c>
      <c r="D4" s="8" t="s">
        <v>327</v>
      </c>
      <c r="E4" s="8"/>
    </row>
    <row r="5" spans="1:5" x14ac:dyDescent="0.25">
      <c r="A5" s="8" t="s">
        <v>328</v>
      </c>
      <c r="B5" s="8" t="s">
        <v>329</v>
      </c>
      <c r="C5" s="9" t="s">
        <v>330</v>
      </c>
      <c r="D5" s="8" t="s">
        <v>331</v>
      </c>
      <c r="E5" s="8"/>
    </row>
    <row r="6" spans="1:5" x14ac:dyDescent="0.25">
      <c r="A6" s="8" t="s">
        <v>332</v>
      </c>
      <c r="B6" s="8" t="s">
        <v>333</v>
      </c>
      <c r="C6" s="9" t="s">
        <v>334</v>
      </c>
      <c r="D6" s="8" t="s">
        <v>335</v>
      </c>
      <c r="E6" s="8"/>
    </row>
    <row r="7" spans="1:5" x14ac:dyDescent="0.25">
      <c r="A7" s="8" t="s">
        <v>336</v>
      </c>
      <c r="B7" s="8" t="s">
        <v>337</v>
      </c>
      <c r="C7" s="9" t="s">
        <v>338</v>
      </c>
      <c r="D7" s="8" t="s">
        <v>339</v>
      </c>
      <c r="E7" s="8"/>
    </row>
    <row r="8" spans="1:5" x14ac:dyDescent="0.25">
      <c r="A8" s="8" t="s">
        <v>340</v>
      </c>
      <c r="B8" s="8" t="s">
        <v>341</v>
      </c>
      <c r="C8" s="9" t="s">
        <v>342</v>
      </c>
      <c r="D8" s="8" t="s">
        <v>343</v>
      </c>
      <c r="E8" s="8"/>
    </row>
    <row r="9" spans="1:5" x14ac:dyDescent="0.25">
      <c r="A9" s="8" t="s">
        <v>344</v>
      </c>
      <c r="B9" s="8" t="s">
        <v>345</v>
      </c>
      <c r="C9" s="9" t="s">
        <v>346</v>
      </c>
      <c r="D9" s="8" t="s">
        <v>347</v>
      </c>
      <c r="E9" s="8"/>
    </row>
    <row r="10" spans="1:5" x14ac:dyDescent="0.25">
      <c r="A10" s="8" t="s">
        <v>348</v>
      </c>
      <c r="B10" s="8" t="s">
        <v>349</v>
      </c>
      <c r="C10" s="9" t="s">
        <v>350</v>
      </c>
      <c r="D10" s="8" t="s">
        <v>351</v>
      </c>
      <c r="E10" s="8"/>
    </row>
    <row r="11" spans="1:5" x14ac:dyDescent="0.25">
      <c r="A11" s="461" t="s">
        <v>352</v>
      </c>
      <c r="B11" s="461" t="s">
        <v>353</v>
      </c>
      <c r="C11" s="9" t="s">
        <v>354</v>
      </c>
      <c r="D11" s="461" t="s">
        <v>355</v>
      </c>
      <c r="E11" s="8"/>
    </row>
    <row r="12" spans="1:5" x14ac:dyDescent="0.25">
      <c r="A12" s="462"/>
      <c r="B12" s="462"/>
      <c r="C12" s="9" t="s">
        <v>356</v>
      </c>
      <c r="D12" s="462"/>
      <c r="E12" s="8"/>
    </row>
    <row r="13" spans="1:5" x14ac:dyDescent="0.25">
      <c r="A13" s="8" t="s">
        <v>357</v>
      </c>
      <c r="B13" s="8" t="s">
        <v>358</v>
      </c>
      <c r="C13" s="9" t="s">
        <v>359</v>
      </c>
      <c r="D13" s="8" t="s">
        <v>360</v>
      </c>
      <c r="E13" s="8"/>
    </row>
    <row r="14" spans="1:5" x14ac:dyDescent="0.25">
      <c r="A14" s="8" t="s">
        <v>361</v>
      </c>
      <c r="B14" s="8" t="s">
        <v>362</v>
      </c>
      <c r="C14" s="9" t="s">
        <v>363</v>
      </c>
      <c r="D14" s="8" t="s">
        <v>364</v>
      </c>
      <c r="E14" s="8" t="s">
        <v>365</v>
      </c>
    </row>
    <row r="15" spans="1:5" x14ac:dyDescent="0.25">
      <c r="A15" s="8" t="s">
        <v>366</v>
      </c>
      <c r="B15" s="8" t="s">
        <v>367</v>
      </c>
      <c r="C15" s="9" t="s">
        <v>368</v>
      </c>
      <c r="D15" s="8" t="s">
        <v>369</v>
      </c>
      <c r="E15" s="8" t="s">
        <v>370</v>
      </c>
    </row>
    <row r="16" spans="1:5" x14ac:dyDescent="0.25">
      <c r="A16" s="8" t="s">
        <v>371</v>
      </c>
      <c r="B16" s="8" t="s">
        <v>372</v>
      </c>
      <c r="C16" s="9" t="s">
        <v>373</v>
      </c>
      <c r="D16" s="8" t="s">
        <v>374</v>
      </c>
      <c r="E16" s="8"/>
    </row>
    <row r="17" spans="1:6" x14ac:dyDescent="0.25">
      <c r="A17" s="8" t="s">
        <v>375</v>
      </c>
      <c r="B17" s="8" t="s">
        <v>376</v>
      </c>
      <c r="C17" s="9" t="s">
        <v>377</v>
      </c>
      <c r="D17" s="8" t="s">
        <v>378</v>
      </c>
      <c r="E17" s="8"/>
    </row>
    <row r="18" spans="1:6" x14ac:dyDescent="0.25">
      <c r="A18" s="8" t="s">
        <v>379</v>
      </c>
      <c r="B18" s="8" t="s">
        <v>380</v>
      </c>
      <c r="C18" s="9" t="s">
        <v>381</v>
      </c>
      <c r="D18" s="8" t="s">
        <v>382</v>
      </c>
      <c r="E18" s="8"/>
    </row>
    <row r="19" spans="1:6" x14ac:dyDescent="0.25">
      <c r="A19" s="8" t="s">
        <v>383</v>
      </c>
      <c r="B19" s="8" t="s">
        <v>384</v>
      </c>
      <c r="C19" s="9" t="s">
        <v>385</v>
      </c>
      <c r="D19" s="8" t="s">
        <v>386</v>
      </c>
      <c r="E19" s="8"/>
    </row>
    <row r="20" spans="1:6" x14ac:dyDescent="0.25">
      <c r="A20" s="8" t="s">
        <v>387</v>
      </c>
      <c r="B20" s="8" t="s">
        <v>388</v>
      </c>
      <c r="C20" s="9" t="s">
        <v>389</v>
      </c>
      <c r="D20" s="8" t="s">
        <v>390</v>
      </c>
      <c r="E20" s="8"/>
    </row>
    <row r="21" spans="1:6" x14ac:dyDescent="0.25">
      <c r="A21" s="8" t="s">
        <v>391</v>
      </c>
      <c r="B21" s="8" t="s">
        <v>392</v>
      </c>
      <c r="C21" s="9" t="s">
        <v>393</v>
      </c>
      <c r="D21" s="8" t="s">
        <v>394</v>
      </c>
      <c r="E21" s="8"/>
    </row>
    <row r="22" spans="1:6" x14ac:dyDescent="0.25">
      <c r="A22" s="8" t="s">
        <v>395</v>
      </c>
      <c r="B22" s="8" t="s">
        <v>396</v>
      </c>
      <c r="C22" s="9" t="s">
        <v>397</v>
      </c>
      <c r="D22" s="8" t="s">
        <v>398</v>
      </c>
      <c r="E22" s="8"/>
    </row>
    <row r="23" spans="1:6" x14ac:dyDescent="0.25">
      <c r="A23" s="8" t="s">
        <v>399</v>
      </c>
      <c r="B23" s="8" t="s">
        <v>400</v>
      </c>
      <c r="C23" s="9" t="s">
        <v>401</v>
      </c>
      <c r="D23" s="8" t="s">
        <v>402</v>
      </c>
      <c r="E23" s="8"/>
    </row>
    <row r="24" spans="1:6" x14ac:dyDescent="0.25">
      <c r="A24" s="8" t="s">
        <v>403</v>
      </c>
      <c r="B24" s="8" t="s">
        <v>404</v>
      </c>
      <c r="C24" s="9" t="s">
        <v>405</v>
      </c>
      <c r="D24" s="8" t="s">
        <v>406</v>
      </c>
      <c r="E24" s="8"/>
    </row>
    <row r="25" spans="1:6" x14ac:dyDescent="0.25">
      <c r="A25" s="8" t="s">
        <v>407</v>
      </c>
      <c r="B25" s="8" t="s">
        <v>408</v>
      </c>
      <c r="C25" s="9" t="s">
        <v>409</v>
      </c>
      <c r="D25" s="8" t="s">
        <v>410</v>
      </c>
      <c r="E25" s="8"/>
    </row>
    <row r="26" spans="1:6" x14ac:dyDescent="0.25">
      <c r="A26" s="8" t="s">
        <v>411</v>
      </c>
      <c r="B26" s="8" t="s">
        <v>412</v>
      </c>
      <c r="C26" s="9" t="s">
        <v>413</v>
      </c>
      <c r="D26" s="8" t="s">
        <v>414</v>
      </c>
      <c r="E26" s="8" t="s">
        <v>365</v>
      </c>
      <c r="F26" s="11" t="s">
        <v>415</v>
      </c>
    </row>
    <row r="27" spans="1:6" x14ac:dyDescent="0.25">
      <c r="A27" s="8" t="s">
        <v>416</v>
      </c>
      <c r="B27" s="8" t="s">
        <v>417</v>
      </c>
      <c r="C27" s="9" t="s">
        <v>418</v>
      </c>
      <c r="D27" s="8" t="s">
        <v>419</v>
      </c>
      <c r="E27" s="8"/>
    </row>
    <row r="28" spans="1:6" x14ac:dyDescent="0.25">
      <c r="A28" s="8" t="s">
        <v>420</v>
      </c>
      <c r="B28" s="8" t="s">
        <v>421</v>
      </c>
      <c r="C28" s="9" t="s">
        <v>422</v>
      </c>
      <c r="D28" s="8" t="s">
        <v>423</v>
      </c>
      <c r="E28" s="8" t="s">
        <v>365</v>
      </c>
      <c r="F28" s="11" t="s">
        <v>415</v>
      </c>
    </row>
    <row r="29" spans="1:6" x14ac:dyDescent="0.25">
      <c r="A29" s="8" t="s">
        <v>424</v>
      </c>
      <c r="B29" s="8" t="s">
        <v>425</v>
      </c>
      <c r="C29" s="9" t="s">
        <v>426</v>
      </c>
      <c r="D29" s="8" t="s">
        <v>427</v>
      </c>
      <c r="E29" s="8"/>
    </row>
    <row r="30" spans="1:6" ht="30" x14ac:dyDescent="0.25">
      <c r="A30" s="10" t="s">
        <v>428</v>
      </c>
      <c r="B30" s="8" t="s">
        <v>429</v>
      </c>
      <c r="C30" s="9" t="s">
        <v>430</v>
      </c>
      <c r="D30" s="8" t="s">
        <v>431</v>
      </c>
      <c r="E30" s="8"/>
    </row>
    <row r="31" spans="1:6" x14ac:dyDescent="0.25">
      <c r="A31" s="8" t="s">
        <v>432</v>
      </c>
      <c r="B31" s="8" t="s">
        <v>433</v>
      </c>
      <c r="C31" s="9" t="s">
        <v>434</v>
      </c>
      <c r="D31" s="8" t="s">
        <v>435</v>
      </c>
      <c r="E31" s="8" t="s">
        <v>365</v>
      </c>
      <c r="F31" s="11" t="s">
        <v>415</v>
      </c>
    </row>
    <row r="32" spans="1:6" x14ac:dyDescent="0.25">
      <c r="A32" s="8" t="s">
        <v>436</v>
      </c>
      <c r="B32" s="8" t="s">
        <v>437</v>
      </c>
      <c r="C32" s="9" t="s">
        <v>438</v>
      </c>
      <c r="D32" s="8" t="s">
        <v>439</v>
      </c>
      <c r="E32" s="8"/>
    </row>
    <row r="33" spans="1:5" x14ac:dyDescent="0.25">
      <c r="A33" s="8" t="s">
        <v>440</v>
      </c>
      <c r="B33" s="8" t="s">
        <v>441</v>
      </c>
      <c r="C33" s="9" t="s">
        <v>442</v>
      </c>
      <c r="D33" s="8" t="s">
        <v>443</v>
      </c>
      <c r="E33" s="8"/>
    </row>
    <row r="34" spans="1:5" x14ac:dyDescent="0.25">
      <c r="A34" s="8" t="s">
        <v>444</v>
      </c>
      <c r="B34" s="8" t="s">
        <v>445</v>
      </c>
      <c r="C34" s="9" t="s">
        <v>446</v>
      </c>
      <c r="D34" s="8" t="s">
        <v>447</v>
      </c>
      <c r="E34" s="8"/>
    </row>
    <row r="35" spans="1:5" x14ac:dyDescent="0.25">
      <c r="A35" s="8" t="s">
        <v>448</v>
      </c>
      <c r="B35" s="8" t="s">
        <v>449</v>
      </c>
      <c r="C35" s="9" t="s">
        <v>450</v>
      </c>
      <c r="D35" s="8" t="s">
        <v>451</v>
      </c>
      <c r="E35" s="8"/>
    </row>
    <row r="36" spans="1:5" x14ac:dyDescent="0.25">
      <c r="A36" s="8" t="s">
        <v>452</v>
      </c>
      <c r="B36" s="8" t="s">
        <v>453</v>
      </c>
      <c r="C36" s="9" t="s">
        <v>454</v>
      </c>
      <c r="D36" s="8" t="s">
        <v>455</v>
      </c>
      <c r="E36" s="8"/>
    </row>
    <row r="37" spans="1:5" x14ac:dyDescent="0.25">
      <c r="A37" s="8" t="s">
        <v>456</v>
      </c>
      <c r="B37" s="8" t="s">
        <v>457</v>
      </c>
      <c r="C37" s="8"/>
      <c r="D37" s="8" t="s">
        <v>458</v>
      </c>
      <c r="E37" s="8"/>
    </row>
    <row r="38" spans="1:5" x14ac:dyDescent="0.25">
      <c r="A38" s="8" t="s">
        <v>459</v>
      </c>
      <c r="B38" s="8" t="s">
        <v>460</v>
      </c>
      <c r="C38" s="9" t="s">
        <v>461</v>
      </c>
      <c r="D38" s="8" t="s">
        <v>462</v>
      </c>
      <c r="E38" s="8"/>
    </row>
    <row r="39" spans="1:5" x14ac:dyDescent="0.25">
      <c r="A39" s="8" t="s">
        <v>463</v>
      </c>
      <c r="B39" s="8" t="s">
        <v>464</v>
      </c>
      <c r="C39" s="9" t="s">
        <v>465</v>
      </c>
      <c r="D39" s="8" t="s">
        <v>466</v>
      </c>
      <c r="E39" s="8"/>
    </row>
    <row r="40" spans="1:5" x14ac:dyDescent="0.25">
      <c r="A40" s="8" t="s">
        <v>467</v>
      </c>
      <c r="B40" s="8" t="s">
        <v>468</v>
      </c>
      <c r="C40" s="9" t="s">
        <v>469</v>
      </c>
      <c r="D40" s="8" t="s">
        <v>470</v>
      </c>
      <c r="E40" s="8" t="s">
        <v>365</v>
      </c>
    </row>
    <row r="41" spans="1:5" x14ac:dyDescent="0.25">
      <c r="A41" s="8" t="s">
        <v>471</v>
      </c>
      <c r="B41" s="8" t="s">
        <v>472</v>
      </c>
      <c r="C41" s="9" t="s">
        <v>473</v>
      </c>
      <c r="D41" s="8" t="s">
        <v>474</v>
      </c>
      <c r="E41" s="8"/>
    </row>
    <row r="42" spans="1:5" x14ac:dyDescent="0.25">
      <c r="A42" s="8" t="s">
        <v>475</v>
      </c>
      <c r="B42" s="8" t="s">
        <v>476</v>
      </c>
      <c r="C42" s="9" t="s">
        <v>477</v>
      </c>
      <c r="D42" s="8" t="s">
        <v>478</v>
      </c>
      <c r="E42" s="8"/>
    </row>
    <row r="43" spans="1:5" x14ac:dyDescent="0.25">
      <c r="A43" s="8" t="s">
        <v>479</v>
      </c>
      <c r="B43" s="8" t="s">
        <v>480</v>
      </c>
      <c r="C43" s="9" t="s">
        <v>481</v>
      </c>
      <c r="D43" s="8" t="s">
        <v>482</v>
      </c>
      <c r="E43" s="8"/>
    </row>
    <row r="44" spans="1:5" x14ac:dyDescent="0.25">
      <c r="A44" s="8" t="s">
        <v>483</v>
      </c>
      <c r="B44" s="8" t="s">
        <v>484</v>
      </c>
      <c r="C44" s="9" t="s">
        <v>485</v>
      </c>
      <c r="D44" s="8" t="s">
        <v>486</v>
      </c>
      <c r="E44" s="8" t="s">
        <v>370</v>
      </c>
    </row>
  </sheetData>
  <mergeCells count="3">
    <mergeCell ref="A11:A12"/>
    <mergeCell ref="B11:B12"/>
    <mergeCell ref="D11:D12"/>
  </mergeCells>
  <hyperlinks>
    <hyperlink ref="C2" r:id="rId1" xr:uid="{00000000-0004-0000-0800-000000000000}"/>
    <hyperlink ref="C3" r:id="rId2" xr:uid="{00000000-0004-0000-0800-000001000000}"/>
    <hyperlink ref="C4" r:id="rId3" xr:uid="{00000000-0004-0000-0800-000002000000}"/>
    <hyperlink ref="C5" r:id="rId4" xr:uid="{00000000-0004-0000-0800-000003000000}"/>
    <hyperlink ref="C6" r:id="rId5" xr:uid="{00000000-0004-0000-0800-000004000000}"/>
    <hyperlink ref="C7" r:id="rId6" xr:uid="{00000000-0004-0000-0800-000005000000}"/>
    <hyperlink ref="C8" r:id="rId7" xr:uid="{00000000-0004-0000-0800-000006000000}"/>
    <hyperlink ref="C9" r:id="rId8" xr:uid="{00000000-0004-0000-0800-000007000000}"/>
    <hyperlink ref="C10" r:id="rId9" xr:uid="{00000000-0004-0000-0800-000008000000}"/>
    <hyperlink ref="C11" r:id="rId10" xr:uid="{00000000-0004-0000-0800-000009000000}"/>
    <hyperlink ref="C12" r:id="rId11" xr:uid="{00000000-0004-0000-0800-00000A000000}"/>
    <hyperlink ref="C13" r:id="rId12" xr:uid="{00000000-0004-0000-0800-00000B000000}"/>
    <hyperlink ref="C14" r:id="rId13" xr:uid="{00000000-0004-0000-0800-00000C000000}"/>
    <hyperlink ref="C15" r:id="rId14" xr:uid="{00000000-0004-0000-0800-00000D000000}"/>
    <hyperlink ref="C16" r:id="rId15" xr:uid="{00000000-0004-0000-0800-00000E000000}"/>
    <hyperlink ref="C17" r:id="rId16" xr:uid="{00000000-0004-0000-0800-00000F000000}"/>
    <hyperlink ref="C18" r:id="rId17" xr:uid="{00000000-0004-0000-0800-000010000000}"/>
    <hyperlink ref="C19" r:id="rId18" xr:uid="{00000000-0004-0000-0800-000011000000}"/>
    <hyperlink ref="C20" r:id="rId19" xr:uid="{00000000-0004-0000-0800-000012000000}"/>
    <hyperlink ref="C21" r:id="rId20" xr:uid="{00000000-0004-0000-0800-000013000000}"/>
    <hyperlink ref="C22" r:id="rId21" xr:uid="{00000000-0004-0000-0800-000014000000}"/>
    <hyperlink ref="C23" r:id="rId22" xr:uid="{00000000-0004-0000-0800-000015000000}"/>
    <hyperlink ref="C24" r:id="rId23" xr:uid="{00000000-0004-0000-0800-000016000000}"/>
    <hyperlink ref="C25" r:id="rId24" xr:uid="{00000000-0004-0000-0800-000017000000}"/>
    <hyperlink ref="C26" r:id="rId25" xr:uid="{00000000-0004-0000-0800-000018000000}"/>
    <hyperlink ref="C27" r:id="rId26" xr:uid="{00000000-0004-0000-0800-000019000000}"/>
    <hyperlink ref="C28" r:id="rId27" xr:uid="{00000000-0004-0000-0800-00001A000000}"/>
    <hyperlink ref="C29" r:id="rId28" xr:uid="{00000000-0004-0000-0800-00001B000000}"/>
    <hyperlink ref="C30" r:id="rId29" xr:uid="{00000000-0004-0000-0800-00001C000000}"/>
    <hyperlink ref="C31" r:id="rId30" xr:uid="{00000000-0004-0000-0800-00001D000000}"/>
    <hyperlink ref="C32" r:id="rId31" xr:uid="{00000000-0004-0000-0800-00001E000000}"/>
    <hyperlink ref="C33" r:id="rId32" xr:uid="{00000000-0004-0000-0800-00001F000000}"/>
    <hyperlink ref="C34" r:id="rId33" xr:uid="{00000000-0004-0000-0800-000020000000}"/>
    <hyperlink ref="C35" r:id="rId34" xr:uid="{00000000-0004-0000-0800-000021000000}"/>
    <hyperlink ref="C36" r:id="rId35" xr:uid="{00000000-0004-0000-0800-000022000000}"/>
    <hyperlink ref="C38" r:id="rId36" xr:uid="{00000000-0004-0000-0800-000023000000}"/>
    <hyperlink ref="C39" r:id="rId37" xr:uid="{00000000-0004-0000-0800-000024000000}"/>
    <hyperlink ref="C40" r:id="rId38" xr:uid="{00000000-0004-0000-0800-000025000000}"/>
    <hyperlink ref="C41" r:id="rId39" xr:uid="{00000000-0004-0000-0800-000026000000}"/>
    <hyperlink ref="C42" r:id="rId40" xr:uid="{00000000-0004-0000-0800-000027000000}"/>
    <hyperlink ref="C43" r:id="rId41" xr:uid="{00000000-0004-0000-0800-000028000000}"/>
    <hyperlink ref="C44" r:id="rId42" xr:uid="{00000000-0004-0000-0800-000029000000}"/>
  </hyperlinks>
  <pageMargins left="0.7" right="0.7" top="0.75" bottom="0.75" header="0.3" footer="0.3"/>
  <pageSetup scale="90" orientation="landscape" r:id="rId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
  <sheetViews>
    <sheetView view="pageBreakPreview" zoomScale="60" zoomScaleNormal="84" workbookViewId="0">
      <selection activeCell="F4" sqref="F4"/>
    </sheetView>
  </sheetViews>
  <sheetFormatPr defaultRowHeight="26.25" x14ac:dyDescent="0.4"/>
  <cols>
    <col min="1" max="1" width="14.85546875" customWidth="1"/>
    <col min="2" max="2" width="17.42578125" customWidth="1"/>
    <col min="3" max="3" width="34.28515625" customWidth="1"/>
    <col min="4" max="4" width="25.5703125" customWidth="1"/>
    <col min="5" max="5" width="24" customWidth="1"/>
    <col min="6" max="6" width="18.5703125" customWidth="1"/>
    <col min="7" max="7" width="16.42578125" customWidth="1"/>
    <col min="8" max="8" width="17.85546875" customWidth="1"/>
    <col min="9" max="9" width="23.85546875" customWidth="1"/>
    <col min="10" max="10" width="18.85546875" customWidth="1"/>
    <col min="11" max="11" width="16" customWidth="1"/>
    <col min="12" max="12" width="20.28515625" customWidth="1"/>
    <col min="13" max="13" width="19.28515625" customWidth="1"/>
    <col min="14" max="14" width="16.7109375" customWidth="1"/>
    <col min="15" max="15" width="20.85546875" customWidth="1"/>
    <col min="16" max="16" width="35.42578125" customWidth="1"/>
    <col min="17" max="17" width="19.7109375" customWidth="1"/>
    <col min="18" max="18" width="24.42578125" style="88" hidden="1" customWidth="1"/>
    <col min="19" max="19" width="29.42578125" style="85" hidden="1" customWidth="1"/>
    <col min="20" max="20" width="12.7109375" hidden="1" customWidth="1"/>
  </cols>
  <sheetData>
    <row r="1" spans="1:20" ht="67.5" customHeight="1" x14ac:dyDescent="0.25">
      <c r="A1" s="39" t="s">
        <v>0</v>
      </c>
      <c r="B1" s="39" t="s">
        <v>1</v>
      </c>
      <c r="C1" s="39" t="s">
        <v>2</v>
      </c>
      <c r="D1" s="39" t="s">
        <v>120</v>
      </c>
      <c r="E1" s="39" t="s">
        <v>101</v>
      </c>
      <c r="F1" s="55" t="s">
        <v>5</v>
      </c>
      <c r="G1" s="55" t="s">
        <v>102</v>
      </c>
      <c r="H1" s="55" t="s">
        <v>103</v>
      </c>
      <c r="I1" s="55" t="s">
        <v>104</v>
      </c>
      <c r="J1" s="56" t="s">
        <v>105</v>
      </c>
      <c r="K1" s="56" t="s">
        <v>106</v>
      </c>
      <c r="L1" s="58" t="s">
        <v>487</v>
      </c>
      <c r="M1" s="57" t="s">
        <v>306</v>
      </c>
      <c r="N1" s="58" t="s">
        <v>126</v>
      </c>
      <c r="O1" s="58" t="s">
        <v>14</v>
      </c>
      <c r="P1" s="59" t="s">
        <v>15</v>
      </c>
      <c r="Q1" s="59" t="s">
        <v>16</v>
      </c>
      <c r="R1" s="157" t="s">
        <v>17</v>
      </c>
      <c r="S1" s="157" t="s">
        <v>18</v>
      </c>
      <c r="T1" t="s">
        <v>488</v>
      </c>
    </row>
    <row r="2" spans="1:20" ht="23.25" customHeight="1" x14ac:dyDescent="0.25">
      <c r="A2" s="41" t="s">
        <v>19</v>
      </c>
      <c r="B2" s="41" t="s">
        <v>20</v>
      </c>
      <c r="C2" s="41" t="s">
        <v>21</v>
      </c>
      <c r="D2" s="41" t="s">
        <v>22</v>
      </c>
      <c r="E2" s="41" t="s">
        <v>23</v>
      </c>
      <c r="F2" s="41" t="s">
        <v>24</v>
      </c>
      <c r="G2" s="41" t="s">
        <v>25</v>
      </c>
      <c r="H2" s="41" t="s">
        <v>26</v>
      </c>
      <c r="I2" s="41" t="s">
        <v>27</v>
      </c>
      <c r="J2" s="41" t="s">
        <v>28</v>
      </c>
      <c r="K2" s="43" t="s">
        <v>29</v>
      </c>
      <c r="L2" s="43" t="s">
        <v>30</v>
      </c>
      <c r="M2" s="41" t="s">
        <v>31</v>
      </c>
      <c r="N2" s="43" t="s">
        <v>32</v>
      </c>
      <c r="O2" s="43" t="s">
        <v>33</v>
      </c>
      <c r="P2" s="43" t="s">
        <v>34</v>
      </c>
      <c r="Q2" s="43" t="s">
        <v>35</v>
      </c>
      <c r="R2" s="158" t="s">
        <v>36</v>
      </c>
      <c r="S2" s="157" t="s">
        <v>37</v>
      </c>
    </row>
    <row r="3" spans="1:20" ht="195.75" customHeight="1" x14ac:dyDescent="0.25">
      <c r="A3" s="41"/>
      <c r="B3" s="41"/>
      <c r="C3" s="66" t="s">
        <v>38</v>
      </c>
      <c r="D3" s="49" t="s">
        <v>39</v>
      </c>
      <c r="E3" s="210" t="s">
        <v>307</v>
      </c>
      <c r="F3" s="211" t="s">
        <v>41</v>
      </c>
      <c r="G3" s="60"/>
      <c r="H3" s="60"/>
      <c r="I3" s="60"/>
      <c r="J3" s="32"/>
      <c r="K3" s="61"/>
      <c r="L3" s="213"/>
      <c r="M3" s="57"/>
      <c r="N3" s="70"/>
      <c r="O3" s="214"/>
      <c r="P3" s="59"/>
      <c r="Q3" s="62"/>
      <c r="R3" s="215"/>
      <c r="S3" s="215"/>
      <c r="T3" t="s">
        <v>489</v>
      </c>
    </row>
    <row r="4" spans="1:20" ht="192" customHeight="1" x14ac:dyDescent="0.25">
      <c r="A4" s="115">
        <v>1210</v>
      </c>
      <c r="B4" s="96" t="s">
        <v>490</v>
      </c>
      <c r="C4" s="343" t="s">
        <v>491</v>
      </c>
      <c r="D4" s="125" t="s">
        <v>492</v>
      </c>
      <c r="E4" s="108">
        <v>45000</v>
      </c>
      <c r="F4" s="74"/>
      <c r="G4" s="74"/>
      <c r="H4" s="141"/>
      <c r="I4" s="141"/>
      <c r="J4" s="142"/>
      <c r="K4" s="345"/>
      <c r="L4" s="142"/>
      <c r="M4" s="378" t="e">
        <f>E4/K4</f>
        <v>#DIV/0!</v>
      </c>
      <c r="N4" s="143">
        <f>L4*K4</f>
        <v>0</v>
      </c>
      <c r="O4" s="144" t="e">
        <f>M4*N4</f>
        <v>#DIV/0!</v>
      </c>
      <c r="P4" s="145"/>
      <c r="Q4" s="194"/>
      <c r="R4" s="216"/>
      <c r="S4" s="173"/>
    </row>
  </sheetData>
  <sheetProtection algorithmName="SHA-512" hashValue="K1RSbrRBoGWg0uJzpSLFFiHLBkqbOcuFS/FstfedCerMnhcYkV4/aC8E7v5PrAJUC/umMBHtrJEekKk5K6jD0Q==" saltValue="hsc0575odkOnZXjh4dMGJA==" spinCount="100000" sheet="1" selectLockedCells="1"/>
  <conditionalFormatting sqref="D1">
    <cfRule type="colorScale" priority="7">
      <colorScale>
        <cfvo type="min"/>
        <cfvo type="max"/>
        <color rgb="FFFF7128"/>
        <color rgb="FFFFEF9C"/>
      </colorScale>
    </cfRule>
  </conditionalFormatting>
  <conditionalFormatting sqref="D4">
    <cfRule type="colorScale" priority="3">
      <colorScale>
        <cfvo type="min"/>
        <cfvo type="max"/>
        <color rgb="FFFF7128"/>
        <color rgb="FFFFEF9C"/>
      </colorScale>
    </cfRule>
  </conditionalFormatting>
  <conditionalFormatting sqref="F1">
    <cfRule type="colorScale" priority="6">
      <colorScale>
        <cfvo type="min"/>
        <cfvo type="max"/>
        <color rgb="FFFF7128"/>
        <color rgb="FFFFEF9C"/>
      </colorScale>
    </cfRule>
  </conditionalFormatting>
  <conditionalFormatting sqref="F4">
    <cfRule type="colorScale" priority="2">
      <colorScale>
        <cfvo type="min"/>
        <cfvo type="max"/>
        <color rgb="FFFF7128"/>
        <color rgb="FFFFEF9C"/>
      </colorScale>
    </cfRule>
  </conditionalFormatting>
  <conditionalFormatting sqref="G4">
    <cfRule type="colorScale" priority="1">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O3">
    <cfRule type="colorScale" priority="4119">
      <colorScale>
        <cfvo type="min"/>
        <cfvo type="max"/>
        <color rgb="FFFF7128"/>
        <color rgb="FFFFEF9C"/>
      </colorScale>
    </cfRule>
  </conditionalFormatting>
  <conditionalFormatting sqref="O4">
    <cfRule type="colorScale" priority="4">
      <colorScale>
        <cfvo type="min"/>
        <cfvo type="max"/>
        <color rgb="FFFF7128"/>
        <color rgb="FFFFEF9C"/>
      </colorScale>
    </cfRule>
  </conditionalFormatting>
  <printOptions headings="1" gridLines="1"/>
  <pageMargins left="0.7" right="0.7" top="1.25" bottom="0.75" header="0.3" footer="0.3"/>
  <pageSetup paperSize="5" scale="44" fitToHeight="0" orientation="landscape" r:id="rId1"/>
  <headerFooter>
    <oddHeader>&amp;C&amp;"-,Bold"&amp;16Memphis-Shelby County Schools (MSCS)
Division of Nutrition Services
2023-2024 Commercial Bid
Refrigerated By the Pound</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AD15"/>
  <sheetViews>
    <sheetView tabSelected="1" view="pageBreakPreview" zoomScale="68" zoomScaleNormal="80" zoomScaleSheetLayoutView="68" zoomScalePageLayoutView="28" workbookViewId="0">
      <selection activeCell="F4" sqref="F4"/>
    </sheetView>
  </sheetViews>
  <sheetFormatPr defaultRowHeight="26.25" x14ac:dyDescent="0.4"/>
  <cols>
    <col min="1" max="1" width="18.7109375" customWidth="1"/>
    <col min="2" max="2" width="19.140625" customWidth="1"/>
    <col min="3" max="3" width="33.140625" customWidth="1"/>
    <col min="4" max="4" width="43.42578125" customWidth="1"/>
    <col min="5" max="5" width="22.140625" style="29" customWidth="1"/>
    <col min="6" max="6" width="17.7109375" customWidth="1"/>
    <col min="7" max="7" width="14.5703125" customWidth="1"/>
    <col min="8" max="8" width="14.7109375" customWidth="1"/>
    <col min="9" max="9" width="15.7109375" customWidth="1"/>
    <col min="10" max="10" width="14" customWidth="1"/>
    <col min="11" max="11" width="15.5703125" customWidth="1"/>
    <col min="12" max="12" width="14.7109375" customWidth="1"/>
    <col min="13" max="13" width="14" customWidth="1"/>
    <col min="14" max="14" width="21" customWidth="1"/>
    <col min="15" max="15" width="21.140625" customWidth="1"/>
    <col min="16" max="16" width="31.140625" customWidth="1"/>
    <col min="17" max="17" width="29.85546875" customWidth="1"/>
    <col min="18" max="18" width="16.85546875" style="83" hidden="1" customWidth="1"/>
    <col min="19" max="19" width="30.5703125" style="84" hidden="1" customWidth="1"/>
  </cols>
  <sheetData>
    <row r="1" spans="1:30" ht="75.75" customHeight="1" x14ac:dyDescent="0.25">
      <c r="A1" s="39" t="s">
        <v>0</v>
      </c>
      <c r="B1" s="39" t="s">
        <v>1</v>
      </c>
      <c r="C1" s="39" t="s">
        <v>2</v>
      </c>
      <c r="D1" s="39" t="s">
        <v>493</v>
      </c>
      <c r="E1" s="39" t="s">
        <v>494</v>
      </c>
      <c r="F1" s="39" t="s">
        <v>5</v>
      </c>
      <c r="G1" s="39" t="s">
        <v>6</v>
      </c>
      <c r="H1" s="39" t="s">
        <v>7</v>
      </c>
      <c r="I1" s="39" t="s">
        <v>495</v>
      </c>
      <c r="J1" s="39" t="s">
        <v>105</v>
      </c>
      <c r="K1" s="39" t="s">
        <v>106</v>
      </c>
      <c r="L1" s="39" t="s">
        <v>496</v>
      </c>
      <c r="M1" s="39" t="s">
        <v>497</v>
      </c>
      <c r="N1" s="39" t="s">
        <v>12</v>
      </c>
      <c r="O1" s="39" t="s">
        <v>92</v>
      </c>
      <c r="P1" s="40" t="s">
        <v>15</v>
      </c>
      <c r="Q1" s="40" t="s">
        <v>16</v>
      </c>
      <c r="R1" s="157" t="s">
        <v>17</v>
      </c>
      <c r="S1" s="157" t="s">
        <v>18</v>
      </c>
      <c r="T1" s="77"/>
    </row>
    <row r="2" spans="1:30" ht="21.75" customHeight="1" x14ac:dyDescent="0.25">
      <c r="A2" s="41" t="s">
        <v>19</v>
      </c>
      <c r="B2" s="41" t="s">
        <v>20</v>
      </c>
      <c r="C2" s="41" t="s">
        <v>21</v>
      </c>
      <c r="D2" s="41" t="s">
        <v>22</v>
      </c>
      <c r="E2" s="41" t="s">
        <v>23</v>
      </c>
      <c r="F2" s="41" t="s">
        <v>24</v>
      </c>
      <c r="G2" s="41" t="s">
        <v>25</v>
      </c>
      <c r="H2" s="41" t="s">
        <v>26</v>
      </c>
      <c r="I2" s="41" t="s">
        <v>27</v>
      </c>
      <c r="J2" s="41" t="s">
        <v>28</v>
      </c>
      <c r="K2" s="41" t="s">
        <v>29</v>
      </c>
      <c r="L2" s="43" t="s">
        <v>30</v>
      </c>
      <c r="M2" s="42" t="s">
        <v>31</v>
      </c>
      <c r="N2" s="41" t="s">
        <v>32</v>
      </c>
      <c r="O2" s="41" t="s">
        <v>33</v>
      </c>
      <c r="P2" s="41" t="s">
        <v>34</v>
      </c>
      <c r="Q2" s="41" t="s">
        <v>35</v>
      </c>
      <c r="R2" s="158" t="s">
        <v>36</v>
      </c>
      <c r="S2" s="157" t="s">
        <v>37</v>
      </c>
      <c r="T2" s="78"/>
    </row>
    <row r="3" spans="1:30" s="30" customFormat="1" ht="186.75" customHeight="1" x14ac:dyDescent="0.25">
      <c r="A3" s="39"/>
      <c r="B3" s="39"/>
      <c r="C3" s="12" t="s">
        <v>38</v>
      </c>
      <c r="D3" s="20" t="s">
        <v>39</v>
      </c>
      <c r="E3" s="37" t="s">
        <v>40</v>
      </c>
      <c r="F3" s="21" t="s">
        <v>41</v>
      </c>
      <c r="G3" s="198"/>
      <c r="H3" s="199"/>
      <c r="I3" s="199"/>
      <c r="J3" s="199"/>
      <c r="K3" s="200"/>
      <c r="L3" s="201"/>
      <c r="M3" s="202"/>
      <c r="N3" s="203"/>
      <c r="O3" s="204"/>
      <c r="P3" s="205"/>
      <c r="Q3" s="206"/>
      <c r="R3" s="159"/>
      <c r="S3" s="160"/>
      <c r="T3" s="2"/>
      <c r="U3" s="2"/>
      <c r="V3" s="2"/>
      <c r="W3" s="2"/>
      <c r="X3" s="2"/>
      <c r="Y3" s="2"/>
      <c r="Z3" s="2"/>
      <c r="AA3" s="2"/>
      <c r="AB3" s="2"/>
      <c r="AC3" s="2"/>
      <c r="AD3" s="2"/>
    </row>
    <row r="4" spans="1:30" ht="123" customHeight="1" x14ac:dyDescent="0.25">
      <c r="A4" s="115">
        <v>1267</v>
      </c>
      <c r="B4" s="96" t="s">
        <v>109</v>
      </c>
      <c r="C4" s="207" t="s">
        <v>498</v>
      </c>
      <c r="D4" s="109" t="s">
        <v>499</v>
      </c>
      <c r="E4" s="99">
        <v>32000</v>
      </c>
      <c r="F4" s="114"/>
      <c r="G4" s="114"/>
      <c r="H4" s="114"/>
      <c r="I4" s="114"/>
      <c r="J4" s="114"/>
      <c r="K4" s="104"/>
      <c r="L4" s="346"/>
      <c r="M4" s="208">
        <f>L4*K4</f>
        <v>0</v>
      </c>
      <c r="N4" s="378" t="e">
        <f>E4/K4</f>
        <v>#DIV/0!</v>
      </c>
      <c r="O4" s="204" t="e">
        <f>M4*N4</f>
        <v>#DIV/0!</v>
      </c>
      <c r="P4" s="114"/>
      <c r="Q4" s="114"/>
      <c r="R4" s="187"/>
      <c r="S4" s="168"/>
    </row>
    <row r="15" spans="1:30" x14ac:dyDescent="0.4">
      <c r="D15" s="17"/>
    </row>
  </sheetData>
  <sheetProtection algorithmName="SHA-512" hashValue="VPiLtUe/ppBQUPkxg7onzgVpSQIS1WosS9YzQI0L4IuH9kiHp0FnU9EF/xmqkXj94gJDUOYScBL1bpcEPquC8w==" saltValue="5SIlaNnOEFEU574hLkkI9g==" spinCount="100000" sheet="1" selectLockedCells="1"/>
  <conditionalFormatting sqref="G3">
    <cfRule type="colorScale" priority="16">
      <colorScale>
        <cfvo type="min"/>
        <cfvo type="max"/>
        <color rgb="FFFF7128"/>
        <color rgb="FFFFEF9C"/>
      </colorScale>
    </cfRule>
  </conditionalFormatting>
  <conditionalFormatting sqref="O3:O4">
    <cfRule type="colorScale" priority="15">
      <colorScale>
        <cfvo type="min"/>
        <cfvo type="max"/>
        <color rgb="FFFF7128"/>
        <color rgb="FFFFEF9C"/>
      </colorScale>
    </cfRule>
  </conditionalFormatting>
  <printOptions horizontalCentered="1"/>
  <pageMargins left="0.7" right="0.7" top="1" bottom="0.75" header="0.3" footer="0.3"/>
  <pageSetup paperSize="5" scale="44" orientation="landscape" r:id="rId1"/>
  <headerFooter>
    <oddHeader>&amp;C&amp;"-,Bold"&amp;16Memphis-Shelby County Schools (MSCS)
Division of Nutrition Services
2023-2024  Commercial Food Bid 
Dry By the Pound</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4" ma:contentTypeDescription="Create a new document." ma:contentTypeScope="" ma:versionID="c9a6debd28e7e7869a1e448b730d00ab">
  <xsd:schema xmlns:xsd="http://www.w3.org/2001/XMLSchema" xmlns:xs="http://www.w3.org/2001/XMLSchema" xmlns:p="http://schemas.microsoft.com/office/2006/metadata/properties" xmlns:ns2="421e4d31-b5cf-4980-aaea-4f4227a962c1" xmlns:ns3="11313e2c-b98a-4ede-9699-66782d074397" targetNamespace="http://schemas.microsoft.com/office/2006/metadata/properties" ma:root="true" ma:fieldsID="2cb996a3201f1208dc7b651cc3e1eb38" ns2:_="" ns3:_="">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SharedWithUsers xmlns="421e4d31-b5cf-4980-aaea-4f4227a962c1">
      <UserInfo>
        <DisplayName>GREGG  GORDON</DisplayName>
        <AccountId>371</AccountId>
        <AccountType/>
      </UserInfo>
      <UserInfo>
        <DisplayName>AISHAH  WILLIAMS</DisplayName>
        <AccountId>796</AccountId>
        <AccountType/>
      </UserInfo>
      <UserInfo>
        <DisplayName>EMILY  FAQUIN</DisplayName>
        <AccountId>794</AccountId>
        <AccountType/>
      </UserInfo>
      <UserInfo>
        <DisplayName>EMMA  FLOYD</DisplayName>
        <AccountId>793</AccountId>
        <AccountType/>
      </UserInfo>
      <UserInfo>
        <DisplayName>LEANN  EDWARDS</DisplayName>
        <AccountId>64</AccountId>
        <AccountType/>
      </UserInfo>
      <UserInfo>
        <DisplayName>ANTHONY M TERRELL</DisplayName>
        <AccountId>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29D5E8-7E63-456C-8B03-424F38764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6C6A0D-0D4B-4402-B921-7C9AF3404EE8}">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purl.org/dc/elements/1.1/"/>
    <ds:schemaRef ds:uri="11313e2c-b98a-4ede-9699-66782d074397"/>
    <ds:schemaRef ds:uri="http://purl.org/dc/terms/"/>
    <ds:schemaRef ds:uri="421e4d31-b5cf-4980-aaea-4f4227a962c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275F4E2-540B-4D1E-81A5-D1ED9B432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Frozen-Servings</vt:lpstr>
      <vt:lpstr>Frozen-By Case</vt:lpstr>
      <vt:lpstr>Frozen-Pound</vt:lpstr>
      <vt:lpstr>Dry-Serv or Each</vt:lpstr>
      <vt:lpstr>Dry-Case</vt:lpstr>
      <vt:lpstr>Refrigerated Serving </vt:lpstr>
      <vt:lpstr>Vendor Contact Info</vt:lpstr>
      <vt:lpstr> Refrigerated Pound</vt:lpstr>
      <vt:lpstr>Dry-Pound</vt:lpstr>
      <vt:lpstr>' Refrigerated Pound'!Print_Area</vt:lpstr>
      <vt:lpstr>'Dry-Case'!Print_Area</vt:lpstr>
      <vt:lpstr>'Dry-Pound'!Print_Area</vt:lpstr>
      <vt:lpstr>'Dry-Serv or Each'!Print_Area</vt:lpstr>
      <vt:lpstr>'Frozen-By Case'!Print_Area</vt:lpstr>
      <vt:lpstr>'Frozen-Pound'!Print_Area</vt:lpstr>
      <vt:lpstr>'Frozen-Servings'!Print_Area</vt:lpstr>
      <vt:lpstr>'Refrigerated Serving '!Print_Area</vt:lpstr>
      <vt:lpstr>'Vendor Contact Info'!Print_Area</vt:lpstr>
      <vt:lpstr>'Dry-Case'!Print_Titles</vt:lpstr>
      <vt:lpstr>'Dry-Serv or Each'!Print_Titles</vt:lpstr>
      <vt:lpstr>'Frozen-By Case'!Print_Titles</vt:lpstr>
      <vt:lpstr>'Frozen-Pound'!Print_Titles</vt:lpstr>
      <vt:lpstr>'Frozen-Servings'!Print_Titles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AISHAH  WILLIAMS</cp:lastModifiedBy>
  <cp:revision/>
  <dcterms:created xsi:type="dcterms:W3CDTF">2014-04-21T20:38:30Z</dcterms:created>
  <dcterms:modified xsi:type="dcterms:W3CDTF">2023-06-21T16:26:45Z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